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400" activeTab="0"/>
  </bookViews>
  <sheets>
    <sheet name="Produção de Cana-de-Açúcar(BRA)" sheetId="1" r:id="rId1"/>
    <sheet name="Gráf1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<sst xmlns="http://schemas.openxmlformats.org/spreadsheetml/2006/main" count="59" uniqueCount="59">
  <si>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ESTADOS/SAFRA</t>
  </si>
  <si>
    <t>ACRE</t>
  </si>
  <si>
    <t>RONDONIA</t>
  </si>
  <si>
    <t>AMAZONAS</t>
  </si>
  <si>
    <t>TOCANTINS</t>
  </si>
  <si>
    <t>MARANHÃO</t>
  </si>
  <si>
    <t>CEARÁ</t>
  </si>
  <si>
    <t>R. G. NORTE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</si>
  <si>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</si>
  <si>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</si>
  <si>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</si>
  <si>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</si>
  <si>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</si>
  <si>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</si>
  <si>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</si>
  <si>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SÃO PAULO</t>
  </si>
  <si>
    <t>PARANÁ</t>
  </si>
  <si>
    <t>SANTA CATARINA</t>
  </si>
  <si>
    <t>R. G. SUL</t>
  </si>
  <si>
    <t>MATO GROSSO</t>
  </si>
  <si>
    <t>MATO GROSSO DO SUL</t>
  </si>
  <si>
    <t>GOIÁS</t>
  </si>
  <si>
    <t>BRASIL</t>
  </si>
  <si>
    <t>PARÁ</t>
  </si>
  <si>
    <t>PIAUÍ</t>
  </si>
  <si>
    <t>PARAIBA</t>
  </si>
  <si>
    <t>REGIÃO CENTRO-SUL</t>
  </si>
  <si>
    <t>REGIÃO NORTE-NORDESTE</t>
  </si>
  <si>
    <t xml:space="preserve">Fonte: União da Indústria de Cana-de-açúcar/UNICA e Ministério da Agricultura, Pecuária e Abastecimento/MAPA. 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</si>
  <si>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</si>
  <si>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</si>
  <si>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</si>
  <si>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</si>
  <si>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</si>
  <si>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</si>
  <si>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</si>
  <si>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</si>
  <si>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</si>
  <si>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</si>
  <si>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</si>
  <si>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</si>
  <si>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</si>
  <si>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</si>
  <si>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</si>
  <si>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</si>
  <si>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</si>
  <si>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</si>
  <si>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</si>
  <si>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</si>
  <si>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</si>
  <si>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</si>
  <si>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</si>
  <si>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</si>
  <si>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</si>
  <si>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</si>
  <si>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</si>
  <si>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</si>
  <si>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</si>
  <si>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 xml:space="preserve"> CANA-DE-AÇÚCAR PROCESSADA PELAS USINAS BRASILEIRAS (t)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</si>
</sst>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General_)"/>
    <numFmt numFmtId="181" formatCode="[$-416]d\-mmm\-yy;@"/>
    <numFmt numFmtId="182" formatCode="0.0"/>
    <numFmt numFmtId="183" formatCode="#,##0_ ;\-#,##0\ 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46">
    <font>
      <sz val="10"/>
      <name val="Arial"/>
      <family val="0"/>
    </font>
    <font>
      <u val="single"/>
      <sz val="7.5"/>
      <color indexed="12"/>
      <name val="Courier"/>
      <family val="3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55"/>
      <name val="Times New Roman"/>
      <family val="1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 quotePrefix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Produção de cana-de-açúcar no Brasil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375"/>
          <c:w val="0.94575"/>
          <c:h val="0.7445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'Produção de Cana-de-Açúcar(BRA)'!$A$24</c:f>
              <c:strCache>
                <c:ptCount val="1"/>
                <c:pt idx="0">
                  <c:v>SÃO PAULO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Cana-de-Açúcar(BRA)'!$B$24:$V$24</c:f>
              <c:numCache>
                <c:ptCount val="21"/>
                <c:pt idx="0">
                  <c:v>131814535</c:v>
                </c:pt>
                <c:pt idx="1">
                  <c:v>137281277</c:v>
                </c:pt>
                <c:pt idx="2">
                  <c:v>136562226</c:v>
                </c:pt>
                <c:pt idx="3">
                  <c:v>143832064</c:v>
                </c:pt>
                <c:pt idx="4">
                  <c:v>148941517</c:v>
                </c:pt>
                <c:pt idx="5">
                  <c:v>152097970</c:v>
                </c:pt>
                <c:pt idx="6">
                  <c:v>170422412</c:v>
                </c:pt>
                <c:pt idx="7">
                  <c:v>180596909</c:v>
                </c:pt>
                <c:pt idx="8">
                  <c:v>199521253</c:v>
                </c:pt>
                <c:pt idx="9">
                  <c:v>194234474</c:v>
                </c:pt>
                <c:pt idx="10">
                  <c:v>148256436</c:v>
                </c:pt>
                <c:pt idx="11">
                  <c:v>176574250</c:v>
                </c:pt>
                <c:pt idx="12">
                  <c:v>192486643</c:v>
                </c:pt>
                <c:pt idx="13">
                  <c:v>207810964</c:v>
                </c:pt>
                <c:pt idx="14">
                  <c:v>230280444.49</c:v>
                </c:pt>
                <c:pt idx="15">
                  <c:v>243767347</c:v>
                </c:pt>
                <c:pt idx="16">
                  <c:v>263870142</c:v>
                </c:pt>
                <c:pt idx="17">
                  <c:v>296313957</c:v>
                </c:pt>
                <c:pt idx="18">
                  <c:v>346292969</c:v>
                </c:pt>
                <c:pt idx="19">
                  <c:v>361260727</c:v>
                </c:pt>
                <c:pt idx="20">
                  <c:v>359438092</c:v>
                </c:pt>
              </c:numCache>
            </c:numRef>
          </c:val>
        </c:ser>
        <c:ser>
          <c:idx val="14"/>
          <c:order val="1"/>
          <c:tx>
            <c:strRef>
              <c:f>'Produção de Cana-de-Açúcar(BRA)'!$A$21</c:f>
              <c:strCache>
                <c:ptCount val="1"/>
                <c:pt idx="0">
                  <c:v>MINAS GERAIS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Cana-de-Açúcar(BRA)'!$B$21:$V$21</c:f>
              <c:numCache>
                <c:ptCount val="21"/>
                <c:pt idx="0">
                  <c:v>9850491</c:v>
                </c:pt>
                <c:pt idx="1">
                  <c:v>10434200</c:v>
                </c:pt>
                <c:pt idx="2">
                  <c:v>8680877</c:v>
                </c:pt>
                <c:pt idx="3">
                  <c:v>8420826</c:v>
                </c:pt>
                <c:pt idx="4">
                  <c:v>9485374</c:v>
                </c:pt>
                <c:pt idx="5">
                  <c:v>8991955</c:v>
                </c:pt>
                <c:pt idx="6">
                  <c:v>9906236</c:v>
                </c:pt>
                <c:pt idx="7">
                  <c:v>11971312</c:v>
                </c:pt>
                <c:pt idx="8">
                  <c:v>13483617</c:v>
                </c:pt>
                <c:pt idx="9">
                  <c:v>13599488</c:v>
                </c:pt>
                <c:pt idx="10">
                  <c:v>10634653</c:v>
                </c:pt>
                <c:pt idx="11">
                  <c:v>12204821</c:v>
                </c:pt>
                <c:pt idx="12">
                  <c:v>15599511</c:v>
                </c:pt>
                <c:pt idx="13">
                  <c:v>18915977</c:v>
                </c:pt>
                <c:pt idx="14">
                  <c:v>21649744</c:v>
                </c:pt>
                <c:pt idx="15">
                  <c:v>24543456</c:v>
                </c:pt>
                <c:pt idx="16">
                  <c:v>29034195</c:v>
                </c:pt>
                <c:pt idx="17">
                  <c:v>35723246</c:v>
                </c:pt>
                <c:pt idx="18">
                  <c:v>42480968</c:v>
                </c:pt>
                <c:pt idx="19">
                  <c:v>50573227</c:v>
                </c:pt>
                <c:pt idx="20">
                  <c:v>54629096</c:v>
                </c:pt>
              </c:numCache>
            </c:numRef>
          </c:val>
        </c:ser>
        <c:ser>
          <c:idx val="23"/>
          <c:order val="2"/>
          <c:tx>
            <c:strRef>
              <c:f>'Produção de Cana-de-Açúcar(BRA)'!$A$30</c:f>
              <c:strCache>
                <c:ptCount val="1"/>
                <c:pt idx="0">
                  <c:v>GOIÁS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Cana-de-Açúcar(BRA)'!$B$30:$V$30</c:f>
              <c:numCache>
                <c:ptCount val="21"/>
                <c:pt idx="0">
                  <c:v>4257804</c:v>
                </c:pt>
                <c:pt idx="1">
                  <c:v>4672096</c:v>
                </c:pt>
                <c:pt idx="2">
                  <c:v>4904219</c:v>
                </c:pt>
                <c:pt idx="3">
                  <c:v>5078591</c:v>
                </c:pt>
                <c:pt idx="4">
                  <c:v>5830527</c:v>
                </c:pt>
                <c:pt idx="5">
                  <c:v>6329500</c:v>
                </c:pt>
                <c:pt idx="6">
                  <c:v>8215687</c:v>
                </c:pt>
                <c:pt idx="7">
                  <c:v>8192963</c:v>
                </c:pt>
                <c:pt idx="8">
                  <c:v>8536430</c:v>
                </c:pt>
                <c:pt idx="9">
                  <c:v>7162805</c:v>
                </c:pt>
                <c:pt idx="10">
                  <c:v>7207646</c:v>
                </c:pt>
                <c:pt idx="11">
                  <c:v>8782275</c:v>
                </c:pt>
                <c:pt idx="12">
                  <c:v>9922493</c:v>
                </c:pt>
                <c:pt idx="13">
                  <c:v>13041232</c:v>
                </c:pt>
                <c:pt idx="14">
                  <c:v>14006057</c:v>
                </c:pt>
                <c:pt idx="15">
                  <c:v>14559760</c:v>
                </c:pt>
                <c:pt idx="16">
                  <c:v>16140043</c:v>
                </c:pt>
                <c:pt idx="17">
                  <c:v>21082012</c:v>
                </c:pt>
                <c:pt idx="18">
                  <c:v>29486508</c:v>
                </c:pt>
                <c:pt idx="19">
                  <c:v>40075735</c:v>
                </c:pt>
                <c:pt idx="20">
                  <c:v>46612721</c:v>
                </c:pt>
              </c:numCache>
            </c:numRef>
          </c:val>
        </c:ser>
        <c:ser>
          <c:idx val="18"/>
          <c:order val="3"/>
          <c:tx>
            <c:strRef>
              <c:f>'Produção de Cana-de-Açúcar(BRA)'!$A$25</c:f>
              <c:strCache>
                <c:ptCount val="1"/>
                <c:pt idx="0">
                  <c:v>PARANÁ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Cana-de-Açúcar(BRA)'!$B$25:$V$25</c:f>
              <c:numCache>
                <c:ptCount val="21"/>
                <c:pt idx="0">
                  <c:v>10751114</c:v>
                </c:pt>
                <c:pt idx="1">
                  <c:v>11182127</c:v>
                </c:pt>
                <c:pt idx="2">
                  <c:v>11978771</c:v>
                </c:pt>
                <c:pt idx="3">
                  <c:v>12476582</c:v>
                </c:pt>
                <c:pt idx="4">
                  <c:v>15518958</c:v>
                </c:pt>
                <c:pt idx="5">
                  <c:v>18557004</c:v>
                </c:pt>
                <c:pt idx="6">
                  <c:v>22258512</c:v>
                </c:pt>
                <c:pt idx="7">
                  <c:v>24874691</c:v>
                </c:pt>
                <c:pt idx="8">
                  <c:v>24177859</c:v>
                </c:pt>
                <c:pt idx="9">
                  <c:v>24351048</c:v>
                </c:pt>
                <c:pt idx="10">
                  <c:v>19320856</c:v>
                </c:pt>
                <c:pt idx="11">
                  <c:v>23075623</c:v>
                </c:pt>
                <c:pt idx="12">
                  <c:v>23892645</c:v>
                </c:pt>
                <c:pt idx="13">
                  <c:v>28485775</c:v>
                </c:pt>
                <c:pt idx="14">
                  <c:v>28997547</c:v>
                </c:pt>
                <c:pt idx="15">
                  <c:v>24808908</c:v>
                </c:pt>
                <c:pt idx="16">
                  <c:v>31994581</c:v>
                </c:pt>
                <c:pt idx="17">
                  <c:v>40369063</c:v>
                </c:pt>
                <c:pt idx="18">
                  <c:v>44829652</c:v>
                </c:pt>
                <c:pt idx="19">
                  <c:v>45578529</c:v>
                </c:pt>
                <c:pt idx="20">
                  <c:v>43320725</c:v>
                </c:pt>
              </c:numCache>
            </c:numRef>
          </c:val>
        </c:ser>
        <c:ser>
          <c:idx val="22"/>
          <c:order val="4"/>
          <c:tx>
            <c:strRef>
              <c:f>'Produção de Cana-de-Açúcar(BRA)'!$A$29</c:f>
              <c:strCache>
                <c:ptCount val="1"/>
                <c:pt idx="0">
                  <c:v>MATO GROSSO DO SUL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Cana-de-Açúcar(BRA)'!$B$29:$V$29</c:f>
              <c:numCache>
                <c:ptCount val="21"/>
                <c:pt idx="0">
                  <c:v>3977877</c:v>
                </c:pt>
                <c:pt idx="1">
                  <c:v>3935141</c:v>
                </c:pt>
                <c:pt idx="2">
                  <c:v>3706409</c:v>
                </c:pt>
                <c:pt idx="3">
                  <c:v>3720947</c:v>
                </c:pt>
                <c:pt idx="4">
                  <c:v>3725355</c:v>
                </c:pt>
                <c:pt idx="5">
                  <c:v>4674560</c:v>
                </c:pt>
                <c:pt idx="6">
                  <c:v>5404641</c:v>
                </c:pt>
                <c:pt idx="7">
                  <c:v>5916046</c:v>
                </c:pt>
                <c:pt idx="8">
                  <c:v>6589965</c:v>
                </c:pt>
                <c:pt idx="9">
                  <c:v>7410240</c:v>
                </c:pt>
                <c:pt idx="10">
                  <c:v>6520923</c:v>
                </c:pt>
                <c:pt idx="11">
                  <c:v>7743914</c:v>
                </c:pt>
                <c:pt idx="12">
                  <c:v>8247056</c:v>
                </c:pt>
                <c:pt idx="13">
                  <c:v>8892972</c:v>
                </c:pt>
                <c:pt idx="14">
                  <c:v>9700048</c:v>
                </c:pt>
                <c:pt idx="15">
                  <c:v>9037918</c:v>
                </c:pt>
                <c:pt idx="16">
                  <c:v>11635096</c:v>
                </c:pt>
                <c:pt idx="17">
                  <c:v>14869066</c:v>
                </c:pt>
                <c:pt idx="18">
                  <c:v>18090388</c:v>
                </c:pt>
                <c:pt idx="19">
                  <c:v>23111237</c:v>
                </c:pt>
                <c:pt idx="20">
                  <c:v>33519668</c:v>
                </c:pt>
              </c:numCache>
            </c:numRef>
          </c:val>
        </c:ser>
        <c:ser>
          <c:idx val="11"/>
          <c:order val="5"/>
          <c:tx>
            <c:strRef>
              <c:f>'Produção de Cana-de-Açúcar(BRA)'!$A$17</c:f>
              <c:strCache>
                <c:ptCount val="1"/>
                <c:pt idx="0">
                  <c:v>ALAGOAS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Cana-de-Açúcar(BRA)'!$B$17:$V$17</c:f>
              <c:numCache>
                <c:ptCount val="21"/>
                <c:pt idx="0">
                  <c:v>22617202</c:v>
                </c:pt>
                <c:pt idx="1">
                  <c:v>21482547</c:v>
                </c:pt>
                <c:pt idx="2">
                  <c:v>21047857</c:v>
                </c:pt>
                <c:pt idx="3">
                  <c:v>15826998</c:v>
                </c:pt>
                <c:pt idx="4">
                  <c:v>20067353</c:v>
                </c:pt>
                <c:pt idx="5">
                  <c:v>19706078</c:v>
                </c:pt>
                <c:pt idx="6">
                  <c:v>23542254</c:v>
                </c:pt>
                <c:pt idx="7">
                  <c:v>23698079</c:v>
                </c:pt>
                <c:pt idx="8">
                  <c:v>17345105</c:v>
                </c:pt>
                <c:pt idx="9">
                  <c:v>19315230</c:v>
                </c:pt>
                <c:pt idx="10">
                  <c:v>25198251</c:v>
                </c:pt>
                <c:pt idx="11">
                  <c:v>23124558</c:v>
                </c:pt>
                <c:pt idx="12">
                  <c:v>22645220</c:v>
                </c:pt>
                <c:pt idx="13">
                  <c:v>29536815</c:v>
                </c:pt>
                <c:pt idx="14">
                  <c:v>26029770</c:v>
                </c:pt>
                <c:pt idx="15">
                  <c:v>22532291</c:v>
                </c:pt>
                <c:pt idx="16">
                  <c:v>23635100</c:v>
                </c:pt>
                <c:pt idx="17">
                  <c:v>29444408</c:v>
                </c:pt>
                <c:pt idx="18">
                  <c:v>27309285</c:v>
                </c:pt>
                <c:pt idx="19">
                  <c:v>24269759</c:v>
                </c:pt>
                <c:pt idx="20">
                  <c:v>28958180</c:v>
                </c:pt>
              </c:numCache>
            </c:numRef>
          </c:val>
        </c:ser>
        <c:ser>
          <c:idx val="10"/>
          <c:order val="6"/>
          <c:tx>
            <c:strRef>
              <c:f>'Produção de Cana-de-Açúcar(BRA)'!$A$16</c:f>
              <c:strCache>
                <c:ptCount val="1"/>
                <c:pt idx="0">
                  <c:v>PERNAMBUCO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Cana-de-Açúcar(BRA)'!$B$16:$V$16</c:f>
              <c:numCache>
                <c:ptCount val="21"/>
                <c:pt idx="0">
                  <c:v>18679258</c:v>
                </c:pt>
                <c:pt idx="1">
                  <c:v>18328157</c:v>
                </c:pt>
                <c:pt idx="2">
                  <c:v>17278745</c:v>
                </c:pt>
                <c:pt idx="3">
                  <c:v>12052342</c:v>
                </c:pt>
                <c:pt idx="4">
                  <c:v>16477943</c:v>
                </c:pt>
                <c:pt idx="5">
                  <c:v>17076508</c:v>
                </c:pt>
                <c:pt idx="6">
                  <c:v>20157163</c:v>
                </c:pt>
                <c:pt idx="7">
                  <c:v>16970789</c:v>
                </c:pt>
                <c:pt idx="8">
                  <c:v>15588250</c:v>
                </c:pt>
                <c:pt idx="9">
                  <c:v>13320164</c:v>
                </c:pt>
                <c:pt idx="10">
                  <c:v>14366994</c:v>
                </c:pt>
                <c:pt idx="11">
                  <c:v>14351050</c:v>
                </c:pt>
                <c:pt idx="12">
                  <c:v>14891497</c:v>
                </c:pt>
                <c:pt idx="13">
                  <c:v>17003192</c:v>
                </c:pt>
                <c:pt idx="14">
                  <c:v>16684867</c:v>
                </c:pt>
                <c:pt idx="15">
                  <c:v>13858319</c:v>
                </c:pt>
                <c:pt idx="16">
                  <c:v>15293700</c:v>
                </c:pt>
                <c:pt idx="17">
                  <c:v>17535548</c:v>
                </c:pt>
                <c:pt idx="18">
                  <c:v>18949518</c:v>
                </c:pt>
                <c:pt idx="19">
                  <c:v>18259333</c:v>
                </c:pt>
                <c:pt idx="20">
                  <c:v>16923679</c:v>
                </c:pt>
              </c:numCache>
            </c:numRef>
          </c:val>
        </c:ser>
        <c:ser>
          <c:idx val="21"/>
          <c:order val="7"/>
          <c:tx>
            <c:strRef>
              <c:f>'Produção de Cana-de-Açúcar(BRA)'!$A$28</c:f>
              <c:strCache>
                <c:ptCount val="1"/>
                <c:pt idx="0">
                  <c:v>MATO GROSSO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Cana-de-Açúcar(BRA)'!$B$28:$V$28</c:f>
              <c:numCache>
                <c:ptCount val="21"/>
                <c:pt idx="0">
                  <c:v>3325019</c:v>
                </c:pt>
                <c:pt idx="1">
                  <c:v>2850880</c:v>
                </c:pt>
                <c:pt idx="2">
                  <c:v>3115402</c:v>
                </c:pt>
                <c:pt idx="3">
                  <c:v>3834094</c:v>
                </c:pt>
                <c:pt idx="4">
                  <c:v>4907255</c:v>
                </c:pt>
                <c:pt idx="5">
                  <c:v>6739310</c:v>
                </c:pt>
                <c:pt idx="6">
                  <c:v>8084832</c:v>
                </c:pt>
                <c:pt idx="7">
                  <c:v>9786054</c:v>
                </c:pt>
                <c:pt idx="8">
                  <c:v>10306270</c:v>
                </c:pt>
                <c:pt idx="9">
                  <c:v>10110766</c:v>
                </c:pt>
                <c:pt idx="10">
                  <c:v>8669533</c:v>
                </c:pt>
                <c:pt idx="11">
                  <c:v>10673433</c:v>
                </c:pt>
                <c:pt idx="12">
                  <c:v>12384480</c:v>
                </c:pt>
                <c:pt idx="13">
                  <c:v>14349933</c:v>
                </c:pt>
                <c:pt idx="14">
                  <c:v>14447155</c:v>
                </c:pt>
                <c:pt idx="15">
                  <c:v>12335471</c:v>
                </c:pt>
                <c:pt idx="16">
                  <c:v>13179510</c:v>
                </c:pt>
                <c:pt idx="17">
                  <c:v>14928015</c:v>
                </c:pt>
                <c:pt idx="18">
                  <c:v>15283134</c:v>
                </c:pt>
                <c:pt idx="19">
                  <c:v>14045632</c:v>
                </c:pt>
                <c:pt idx="20">
                  <c:v>13660681</c:v>
                </c:pt>
              </c:numCache>
            </c:numRef>
          </c:val>
        </c:ser>
        <c:ser>
          <c:idx val="9"/>
          <c:order val="8"/>
          <c:tx>
            <c:strRef>
              <c:f>'Produção de Cana-de-Açúcar(BRA)'!$A$15</c:f>
              <c:strCache>
                <c:ptCount val="1"/>
                <c:pt idx="0">
                  <c:v>PARAIBA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Cana-de-Açúcar(BRA)'!$B$15:$V$15</c:f>
              <c:numCache>
                <c:ptCount val="21"/>
                <c:pt idx="0">
                  <c:v>4570479</c:v>
                </c:pt>
                <c:pt idx="1">
                  <c:v>4415621</c:v>
                </c:pt>
                <c:pt idx="2">
                  <c:v>3890548</c:v>
                </c:pt>
                <c:pt idx="3">
                  <c:v>1964791</c:v>
                </c:pt>
                <c:pt idx="4">
                  <c:v>3239910</c:v>
                </c:pt>
                <c:pt idx="5">
                  <c:v>3584115</c:v>
                </c:pt>
                <c:pt idx="6">
                  <c:v>4742596</c:v>
                </c:pt>
                <c:pt idx="7">
                  <c:v>5329824</c:v>
                </c:pt>
                <c:pt idx="8">
                  <c:v>3888104</c:v>
                </c:pt>
                <c:pt idx="9">
                  <c:v>3418496</c:v>
                </c:pt>
                <c:pt idx="10">
                  <c:v>3594320</c:v>
                </c:pt>
                <c:pt idx="11">
                  <c:v>4001051</c:v>
                </c:pt>
                <c:pt idx="12">
                  <c:v>4335516</c:v>
                </c:pt>
                <c:pt idx="13">
                  <c:v>5017263</c:v>
                </c:pt>
                <c:pt idx="14">
                  <c:v>5474229</c:v>
                </c:pt>
                <c:pt idx="15">
                  <c:v>4291473</c:v>
                </c:pt>
                <c:pt idx="16">
                  <c:v>5107700</c:v>
                </c:pt>
                <c:pt idx="17">
                  <c:v>5555712</c:v>
                </c:pt>
                <c:pt idx="18">
                  <c:v>5885978</c:v>
                </c:pt>
                <c:pt idx="19">
                  <c:v>6241756</c:v>
                </c:pt>
                <c:pt idx="20">
                  <c:v>5246317</c:v>
                </c:pt>
              </c:numCache>
            </c:numRef>
          </c:val>
        </c:ser>
        <c:ser>
          <c:idx val="15"/>
          <c:order val="9"/>
          <c:tx>
            <c:strRef>
              <c:f>'Produção de Cana-de-Açúcar(BRA)'!$A$22</c:f>
              <c:strCache>
                <c:ptCount val="1"/>
                <c:pt idx="0">
                  <c:v>ESPIRITO SANTO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Cana-de-Açúcar(BRA)'!$B$22:$V$22</c:f>
              <c:numCache>
                <c:ptCount val="21"/>
                <c:pt idx="0">
                  <c:v>1193648</c:v>
                </c:pt>
                <c:pt idx="1">
                  <c:v>1750164</c:v>
                </c:pt>
                <c:pt idx="2">
                  <c:v>1678052</c:v>
                </c:pt>
                <c:pt idx="3">
                  <c:v>1289530</c:v>
                </c:pt>
                <c:pt idx="4">
                  <c:v>1912852</c:v>
                </c:pt>
                <c:pt idx="5">
                  <c:v>1775723</c:v>
                </c:pt>
                <c:pt idx="6">
                  <c:v>1828661</c:v>
                </c:pt>
                <c:pt idx="7">
                  <c:v>2465729</c:v>
                </c:pt>
                <c:pt idx="8">
                  <c:v>1942022</c:v>
                </c:pt>
                <c:pt idx="9">
                  <c:v>2126902</c:v>
                </c:pt>
                <c:pt idx="10">
                  <c:v>2554166</c:v>
                </c:pt>
                <c:pt idx="11">
                  <c:v>2010903</c:v>
                </c:pt>
                <c:pt idx="12">
                  <c:v>3292724</c:v>
                </c:pt>
                <c:pt idx="13">
                  <c:v>2952895</c:v>
                </c:pt>
                <c:pt idx="14">
                  <c:v>3900307</c:v>
                </c:pt>
                <c:pt idx="15">
                  <c:v>3804231</c:v>
                </c:pt>
                <c:pt idx="16">
                  <c:v>2894421</c:v>
                </c:pt>
                <c:pt idx="17">
                  <c:v>3938757</c:v>
                </c:pt>
                <c:pt idx="18">
                  <c:v>4373248</c:v>
                </c:pt>
                <c:pt idx="19">
                  <c:v>4009626</c:v>
                </c:pt>
                <c:pt idx="20">
                  <c:v>3524817</c:v>
                </c:pt>
              </c:numCache>
            </c:numRef>
          </c:val>
        </c:ser>
        <c:ser>
          <c:idx val="13"/>
          <c:order val="10"/>
          <c:tx>
            <c:strRef>
              <c:f>'Produção de Cana-de-Açúcar(BRA)'!$A$19</c:f>
              <c:strCache>
                <c:ptCount val="1"/>
                <c:pt idx="0">
                  <c:v>BAHIA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Cana-de-Açúcar(BRA)'!$B$19:$V$19</c:f>
              <c:numCache>
                <c:ptCount val="21"/>
                <c:pt idx="0">
                  <c:v>1052942</c:v>
                </c:pt>
                <c:pt idx="1">
                  <c:v>1487154</c:v>
                </c:pt>
                <c:pt idx="2">
                  <c:v>1072575</c:v>
                </c:pt>
                <c:pt idx="3">
                  <c:v>1621756</c:v>
                </c:pt>
                <c:pt idx="4">
                  <c:v>1155974</c:v>
                </c:pt>
                <c:pt idx="5">
                  <c:v>2107303</c:v>
                </c:pt>
                <c:pt idx="6">
                  <c:v>2321713</c:v>
                </c:pt>
                <c:pt idx="7">
                  <c:v>2581225</c:v>
                </c:pt>
                <c:pt idx="8">
                  <c:v>2347217</c:v>
                </c:pt>
                <c:pt idx="9">
                  <c:v>2098231</c:v>
                </c:pt>
                <c:pt idx="10">
                  <c:v>1920653</c:v>
                </c:pt>
                <c:pt idx="11">
                  <c:v>2048475</c:v>
                </c:pt>
                <c:pt idx="12">
                  <c:v>2213955</c:v>
                </c:pt>
                <c:pt idx="13">
                  <c:v>2136747</c:v>
                </c:pt>
                <c:pt idx="14">
                  <c:v>2268369</c:v>
                </c:pt>
                <c:pt idx="15">
                  <c:v>2391415</c:v>
                </c:pt>
                <c:pt idx="16">
                  <c:v>2185600</c:v>
                </c:pt>
                <c:pt idx="17">
                  <c:v>2522923</c:v>
                </c:pt>
                <c:pt idx="18">
                  <c:v>2541816</c:v>
                </c:pt>
                <c:pt idx="19">
                  <c:v>2094547</c:v>
                </c:pt>
                <c:pt idx="20">
                  <c:v>2791971</c:v>
                </c:pt>
              </c:numCache>
            </c:numRef>
          </c:val>
        </c:ser>
        <c:ser>
          <c:idx val="8"/>
          <c:order val="11"/>
          <c:tx>
            <c:strRef>
              <c:f>'Produção de Cana-de-Açúcar(BRA)'!$A$14</c:f>
              <c:strCache>
                <c:ptCount val="1"/>
                <c:pt idx="0">
                  <c:v>R. G. NORTE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Cana-de-Açúcar(BRA)'!$B$14:$V$14</c:f>
              <c:numCache>
                <c:ptCount val="21"/>
                <c:pt idx="0">
                  <c:v>2169458</c:v>
                </c:pt>
                <c:pt idx="1">
                  <c:v>1907703</c:v>
                </c:pt>
                <c:pt idx="2">
                  <c:v>2099847</c:v>
                </c:pt>
                <c:pt idx="3">
                  <c:v>1503432</c:v>
                </c:pt>
                <c:pt idx="4">
                  <c:v>2064334</c:v>
                </c:pt>
                <c:pt idx="5">
                  <c:v>2414480</c:v>
                </c:pt>
                <c:pt idx="6">
                  <c:v>2558041</c:v>
                </c:pt>
                <c:pt idx="7">
                  <c:v>2645204</c:v>
                </c:pt>
                <c:pt idx="8">
                  <c:v>2807772</c:v>
                </c:pt>
                <c:pt idx="9">
                  <c:v>1892617</c:v>
                </c:pt>
                <c:pt idx="10">
                  <c:v>2388270</c:v>
                </c:pt>
                <c:pt idx="11">
                  <c:v>2064515</c:v>
                </c:pt>
                <c:pt idx="12">
                  <c:v>2681857</c:v>
                </c:pt>
                <c:pt idx="13">
                  <c:v>2614068</c:v>
                </c:pt>
                <c:pt idx="14">
                  <c:v>2917677</c:v>
                </c:pt>
                <c:pt idx="15">
                  <c:v>2356268</c:v>
                </c:pt>
                <c:pt idx="16">
                  <c:v>2397400</c:v>
                </c:pt>
                <c:pt idx="17">
                  <c:v>2047750</c:v>
                </c:pt>
                <c:pt idx="18">
                  <c:v>3186768</c:v>
                </c:pt>
                <c:pt idx="19">
                  <c:v>3515678</c:v>
                </c:pt>
                <c:pt idx="20">
                  <c:v>2729169</c:v>
                </c:pt>
              </c:numCache>
            </c:numRef>
          </c:val>
        </c:ser>
        <c:ser>
          <c:idx val="5"/>
          <c:order val="12"/>
          <c:tx>
            <c:strRef>
              <c:f>'Produção de Cana-de-Açúcar(BRA)'!$A$11</c:f>
              <c:strCache>
                <c:ptCount val="1"/>
                <c:pt idx="0">
                  <c:v>MARANHÃO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Cana-de-Açúcar(BRA)'!$B$11:$V$11</c:f>
              <c:numCache>
                <c:ptCount val="21"/>
                <c:pt idx="0">
                  <c:v>594940</c:v>
                </c:pt>
                <c:pt idx="1">
                  <c:v>539558</c:v>
                </c:pt>
                <c:pt idx="2">
                  <c:v>299137</c:v>
                </c:pt>
                <c:pt idx="3">
                  <c:v>130213</c:v>
                </c:pt>
                <c:pt idx="4">
                  <c:v>259800</c:v>
                </c:pt>
                <c:pt idx="5">
                  <c:v>567594</c:v>
                </c:pt>
                <c:pt idx="6">
                  <c:v>725190</c:v>
                </c:pt>
                <c:pt idx="7">
                  <c:v>898988</c:v>
                </c:pt>
                <c:pt idx="8">
                  <c:v>1118330</c:v>
                </c:pt>
                <c:pt idx="9">
                  <c:v>938174</c:v>
                </c:pt>
                <c:pt idx="10">
                  <c:v>799490</c:v>
                </c:pt>
                <c:pt idx="11">
                  <c:v>1094115</c:v>
                </c:pt>
                <c:pt idx="12">
                  <c:v>1105114</c:v>
                </c:pt>
                <c:pt idx="13">
                  <c:v>1303509</c:v>
                </c:pt>
                <c:pt idx="14">
                  <c:v>1275119</c:v>
                </c:pt>
                <c:pt idx="15">
                  <c:v>1797490</c:v>
                </c:pt>
                <c:pt idx="16">
                  <c:v>1660300</c:v>
                </c:pt>
                <c:pt idx="17">
                  <c:v>2134604</c:v>
                </c:pt>
                <c:pt idx="18">
                  <c:v>2280160</c:v>
                </c:pt>
                <c:pt idx="19">
                  <c:v>2209385</c:v>
                </c:pt>
                <c:pt idx="20">
                  <c:v>2327485</c:v>
                </c:pt>
              </c:numCache>
            </c:numRef>
          </c:val>
        </c:ser>
        <c:ser>
          <c:idx val="16"/>
          <c:order val="13"/>
          <c:tx>
            <c:strRef>
              <c:f>'Produção de Cana-de-Açúcar(BRA)'!$A$23</c:f>
              <c:strCache>
                <c:ptCount val="1"/>
                <c:pt idx="0">
                  <c:v>RIO DE JANEIRO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Cana-de-Açúcar(BRA)'!$B$23:$V$23</c:f>
              <c:numCache>
                <c:ptCount val="21"/>
                <c:pt idx="0">
                  <c:v>4522390</c:v>
                </c:pt>
                <c:pt idx="1">
                  <c:v>6564082</c:v>
                </c:pt>
                <c:pt idx="2">
                  <c:v>5162801</c:v>
                </c:pt>
                <c:pt idx="3">
                  <c:v>4861973</c:v>
                </c:pt>
                <c:pt idx="4">
                  <c:v>5479990</c:v>
                </c:pt>
                <c:pt idx="5">
                  <c:v>5217136</c:v>
                </c:pt>
                <c:pt idx="6">
                  <c:v>5437211</c:v>
                </c:pt>
                <c:pt idx="7">
                  <c:v>4926275</c:v>
                </c:pt>
                <c:pt idx="8">
                  <c:v>5191421</c:v>
                </c:pt>
                <c:pt idx="9">
                  <c:v>4953176</c:v>
                </c:pt>
                <c:pt idx="10">
                  <c:v>3934844</c:v>
                </c:pt>
                <c:pt idx="11">
                  <c:v>3072603</c:v>
                </c:pt>
                <c:pt idx="12">
                  <c:v>4478142</c:v>
                </c:pt>
                <c:pt idx="13">
                  <c:v>4577007</c:v>
                </c:pt>
                <c:pt idx="14">
                  <c:v>5638063</c:v>
                </c:pt>
                <c:pt idx="15">
                  <c:v>4799351</c:v>
                </c:pt>
                <c:pt idx="16">
                  <c:v>3445154</c:v>
                </c:pt>
                <c:pt idx="17">
                  <c:v>3831652</c:v>
                </c:pt>
                <c:pt idx="18">
                  <c:v>4018840</c:v>
                </c:pt>
                <c:pt idx="19">
                  <c:v>3258726</c:v>
                </c:pt>
                <c:pt idx="20">
                  <c:v>2092723</c:v>
                </c:pt>
              </c:numCache>
            </c:numRef>
          </c:val>
        </c:ser>
        <c:ser>
          <c:idx val="12"/>
          <c:order val="14"/>
          <c:tx>
            <c:strRef>
              <c:f>'Produção de Cana-de-Açúcar(BRA)'!$A$18</c:f>
              <c:strCache>
                <c:ptCount val="1"/>
                <c:pt idx="0">
                  <c:v>SERGIPE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Cana-de-Açúcar(BRA)'!$B$18:$V$18</c:f>
              <c:numCache>
                <c:ptCount val="21"/>
                <c:pt idx="0">
                  <c:v>1395449</c:v>
                </c:pt>
                <c:pt idx="1">
                  <c:v>948152</c:v>
                </c:pt>
                <c:pt idx="2">
                  <c:v>671003</c:v>
                </c:pt>
                <c:pt idx="3">
                  <c:v>589742</c:v>
                </c:pt>
                <c:pt idx="4">
                  <c:v>620391</c:v>
                </c:pt>
                <c:pt idx="5">
                  <c:v>617099</c:v>
                </c:pt>
                <c:pt idx="6">
                  <c:v>1043931</c:v>
                </c:pt>
                <c:pt idx="7">
                  <c:v>1063417</c:v>
                </c:pt>
                <c:pt idx="8">
                  <c:v>1037538</c:v>
                </c:pt>
                <c:pt idx="9">
                  <c:v>1163285</c:v>
                </c:pt>
                <c:pt idx="10">
                  <c:v>1413639</c:v>
                </c:pt>
                <c:pt idx="11">
                  <c:v>1316925</c:v>
                </c:pt>
                <c:pt idx="12">
                  <c:v>1429746</c:v>
                </c:pt>
                <c:pt idx="13">
                  <c:v>1526270</c:v>
                </c:pt>
                <c:pt idx="14">
                  <c:v>1465185</c:v>
                </c:pt>
                <c:pt idx="15">
                  <c:v>1109052</c:v>
                </c:pt>
                <c:pt idx="16">
                  <c:v>1136100</c:v>
                </c:pt>
                <c:pt idx="17">
                  <c:v>1367813</c:v>
                </c:pt>
                <c:pt idx="18">
                  <c:v>1831714</c:v>
                </c:pt>
                <c:pt idx="19">
                  <c:v>1480831</c:v>
                </c:pt>
                <c:pt idx="20">
                  <c:v>2058963</c:v>
                </c:pt>
              </c:numCache>
            </c:numRef>
          </c:val>
        </c:ser>
        <c:ser>
          <c:idx val="6"/>
          <c:order val="15"/>
          <c:tx>
            <c:strRef>
              <c:f>'Produção de Cana-de-Açúcar(BRA)'!$A$12</c:f>
              <c:strCache>
                <c:ptCount val="1"/>
                <c:pt idx="0">
                  <c:v>PIAUÍ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Cana-de-Açúcar(BRA)'!$B$12:$V$12</c:f>
              <c:numCache>
                <c:ptCount val="21"/>
                <c:pt idx="0">
                  <c:v>464108</c:v>
                </c:pt>
                <c:pt idx="1">
                  <c:v>383653</c:v>
                </c:pt>
                <c:pt idx="2">
                  <c:v>306470</c:v>
                </c:pt>
                <c:pt idx="3">
                  <c:v>242999</c:v>
                </c:pt>
                <c:pt idx="4">
                  <c:v>328185</c:v>
                </c:pt>
                <c:pt idx="5">
                  <c:v>414324</c:v>
                </c:pt>
                <c:pt idx="6">
                  <c:v>339965</c:v>
                </c:pt>
                <c:pt idx="7">
                  <c:v>337032</c:v>
                </c:pt>
                <c:pt idx="8">
                  <c:v>312580</c:v>
                </c:pt>
                <c:pt idx="9">
                  <c:v>218022</c:v>
                </c:pt>
                <c:pt idx="10">
                  <c:v>248289</c:v>
                </c:pt>
                <c:pt idx="11">
                  <c:v>273691</c:v>
                </c:pt>
                <c:pt idx="12">
                  <c:v>284180</c:v>
                </c:pt>
                <c:pt idx="13">
                  <c:v>322802</c:v>
                </c:pt>
                <c:pt idx="14">
                  <c:v>349329</c:v>
                </c:pt>
                <c:pt idx="15">
                  <c:v>492369</c:v>
                </c:pt>
                <c:pt idx="16">
                  <c:v>706000</c:v>
                </c:pt>
                <c:pt idx="17">
                  <c:v>689130</c:v>
                </c:pt>
                <c:pt idx="18">
                  <c:v>900181</c:v>
                </c:pt>
                <c:pt idx="19">
                  <c:v>1014076</c:v>
                </c:pt>
                <c:pt idx="20">
                  <c:v>836696</c:v>
                </c:pt>
              </c:numCache>
            </c:numRef>
          </c:val>
        </c:ser>
        <c:ser>
          <c:idx val="3"/>
          <c:order val="16"/>
          <c:tx>
            <c:strRef>
              <c:f>'Produção de Cana-de-Açúcar(BRA)'!$A$9</c:f>
              <c:strCache>
                <c:ptCount val="1"/>
                <c:pt idx="0">
                  <c:v>PARÁ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Cana-de-Açúcar(BRA)'!$B$9:$V$9</c:f>
              <c:numCache>
                <c:ptCount val="21"/>
                <c:pt idx="0">
                  <c:v>184432</c:v>
                </c:pt>
                <c:pt idx="1">
                  <c:v>168919</c:v>
                </c:pt>
                <c:pt idx="2">
                  <c:v>126640</c:v>
                </c:pt>
                <c:pt idx="3">
                  <c:v>167701</c:v>
                </c:pt>
                <c:pt idx="4">
                  <c:v>74842</c:v>
                </c:pt>
                <c:pt idx="5">
                  <c:v>237779</c:v>
                </c:pt>
                <c:pt idx="6">
                  <c:v>243255</c:v>
                </c:pt>
                <c:pt idx="7">
                  <c:v>247045</c:v>
                </c:pt>
                <c:pt idx="8">
                  <c:v>307650</c:v>
                </c:pt>
                <c:pt idx="9">
                  <c:v>521339</c:v>
                </c:pt>
                <c:pt idx="10">
                  <c:v>527383</c:v>
                </c:pt>
                <c:pt idx="11">
                  <c:v>283406</c:v>
                </c:pt>
                <c:pt idx="12">
                  <c:v>311492</c:v>
                </c:pt>
                <c:pt idx="13">
                  <c:v>419514</c:v>
                </c:pt>
                <c:pt idx="14">
                  <c:v>580999</c:v>
                </c:pt>
                <c:pt idx="15">
                  <c:v>510086</c:v>
                </c:pt>
                <c:pt idx="16">
                  <c:v>697400</c:v>
                </c:pt>
                <c:pt idx="17">
                  <c:v>575525</c:v>
                </c:pt>
                <c:pt idx="18">
                  <c:v>626865</c:v>
                </c:pt>
                <c:pt idx="19">
                  <c:v>623409</c:v>
                </c:pt>
                <c:pt idx="20">
                  <c:v>521847</c:v>
                </c:pt>
              </c:numCache>
            </c:numRef>
          </c:val>
        </c:ser>
        <c:ser>
          <c:idx val="2"/>
          <c:order val="17"/>
          <c:tx>
            <c:strRef>
              <c:f>'Produção de Cana-de-Açúcar(BRA)'!$A$8</c:f>
              <c:strCache>
                <c:ptCount val="1"/>
                <c:pt idx="0">
                  <c:v>AMAZONAS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Cana-de-Açúcar(BRA)'!$B$8:$V$8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201036</c:v>
                </c:pt>
                <c:pt idx="12">
                  <c:v>255852</c:v>
                </c:pt>
                <c:pt idx="13">
                  <c:v>250881</c:v>
                </c:pt>
                <c:pt idx="14">
                  <c:v>267767</c:v>
                </c:pt>
                <c:pt idx="15">
                  <c:v>252672</c:v>
                </c:pt>
                <c:pt idx="16">
                  <c:v>224700</c:v>
                </c:pt>
                <c:pt idx="17">
                  <c:v>318141</c:v>
                </c:pt>
                <c:pt idx="18">
                  <c:v>303350</c:v>
                </c:pt>
                <c:pt idx="19">
                  <c:v>211750</c:v>
                </c:pt>
                <c:pt idx="20">
                  <c:v>346992</c:v>
                </c:pt>
              </c:numCache>
            </c:numRef>
          </c:val>
        </c:ser>
        <c:ser>
          <c:idx val="4"/>
          <c:order val="18"/>
          <c:tx>
            <c:strRef>
              <c:f>'Produção de Cana-de-Açúcar(BRA)'!$A$10</c:f>
              <c:strCache>
                <c:ptCount val="1"/>
                <c:pt idx="0">
                  <c:v>TOCANTINS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Cana-de-Açúcar(BRA)'!$B$10:$V$10</c:f>
              <c:numCache>
                <c:ptCount val="21"/>
                <c:pt idx="0">
                  <c:v>0</c:v>
                </c:pt>
                <c:pt idx="1">
                  <c:v>110000</c:v>
                </c:pt>
                <c:pt idx="2">
                  <c:v>85190</c:v>
                </c:pt>
                <c:pt idx="3">
                  <c:v>137780</c:v>
                </c:pt>
                <c:pt idx="4">
                  <c:v>180033</c:v>
                </c:pt>
                <c:pt idx="5">
                  <c:v>221355</c:v>
                </c:pt>
                <c:pt idx="6">
                  <c:v>127084</c:v>
                </c:pt>
                <c:pt idx="7">
                  <c:v>184761</c:v>
                </c:pt>
                <c:pt idx="8">
                  <c:v>20962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95314</c:v>
                </c:pt>
                <c:pt idx="16">
                  <c:v>179300</c:v>
                </c:pt>
                <c:pt idx="18">
                  <c:v>55456</c:v>
                </c:pt>
                <c:pt idx="19">
                  <c:v>45160</c:v>
                </c:pt>
                <c:pt idx="20">
                  <c:v>238983</c:v>
                </c:pt>
              </c:numCache>
            </c:numRef>
          </c:val>
        </c:ser>
        <c:ser>
          <c:idx val="1"/>
          <c:order val="19"/>
          <c:tx>
            <c:strRef>
              <c:f>'Produção de Cana-de-Açúcar(BRA)'!$A$7</c:f>
              <c:strCache>
                <c:ptCount val="1"/>
                <c:pt idx="0">
                  <c:v>RONDONIA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Cana-de-Açúcar(BRA)'!$B$7:$V$7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106292</c:v>
                </c:pt>
                <c:pt idx="19">
                  <c:v>111252</c:v>
                </c:pt>
                <c:pt idx="20">
                  <c:v>136690</c:v>
                </c:pt>
              </c:numCache>
            </c:numRef>
          </c:val>
        </c:ser>
        <c:ser>
          <c:idx val="20"/>
          <c:order val="20"/>
          <c:tx>
            <c:strRef>
              <c:f>'Produção de Cana-de-Açúcar(BRA)'!$A$27</c:f>
              <c:strCache>
                <c:ptCount val="1"/>
                <c:pt idx="0">
                  <c:v>R. G. SUL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Cana-de-Açúcar(BRA)'!$B$27:$V$27</c:f>
              <c:numCache>
                <c:ptCount val="21"/>
                <c:pt idx="0">
                  <c:v>38393</c:v>
                </c:pt>
                <c:pt idx="1">
                  <c:v>38641</c:v>
                </c:pt>
                <c:pt idx="2">
                  <c:v>52723</c:v>
                </c:pt>
                <c:pt idx="3">
                  <c:v>56591</c:v>
                </c:pt>
                <c:pt idx="4">
                  <c:v>46345</c:v>
                </c:pt>
                <c:pt idx="5">
                  <c:v>30877</c:v>
                </c:pt>
                <c:pt idx="6">
                  <c:v>44178</c:v>
                </c:pt>
                <c:pt idx="7">
                  <c:v>45459</c:v>
                </c:pt>
                <c:pt idx="8">
                  <c:v>32493</c:v>
                </c:pt>
                <c:pt idx="9">
                  <c:v>0</c:v>
                </c:pt>
                <c:pt idx="10">
                  <c:v>0</c:v>
                </c:pt>
                <c:pt idx="11">
                  <c:v>80262</c:v>
                </c:pt>
                <c:pt idx="12">
                  <c:v>102999</c:v>
                </c:pt>
                <c:pt idx="13">
                  <c:v>93836</c:v>
                </c:pt>
                <c:pt idx="14">
                  <c:v>77997</c:v>
                </c:pt>
                <c:pt idx="15">
                  <c:v>57976</c:v>
                </c:pt>
                <c:pt idx="16">
                  <c:v>91919</c:v>
                </c:pt>
                <c:pt idx="17">
                  <c:v>128980</c:v>
                </c:pt>
                <c:pt idx="18">
                  <c:v>107184</c:v>
                </c:pt>
                <c:pt idx="19">
                  <c:v>48346</c:v>
                </c:pt>
                <c:pt idx="20">
                  <c:v>81780</c:v>
                </c:pt>
              </c:numCache>
            </c:numRef>
          </c:val>
        </c:ser>
        <c:ser>
          <c:idx val="7"/>
          <c:order val="21"/>
          <c:tx>
            <c:strRef>
              <c:f>'Produção de Cana-de-Açúcar(BRA)'!$A$13</c:f>
              <c:strCache>
                <c:ptCount val="1"/>
                <c:pt idx="0">
                  <c:v>CEARÁ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Cana-de-Açúcar(BRA)'!$B$13:$V$13</c:f>
              <c:numCache>
                <c:ptCount val="21"/>
                <c:pt idx="0">
                  <c:v>506233</c:v>
                </c:pt>
                <c:pt idx="1">
                  <c:v>419862</c:v>
                </c:pt>
                <c:pt idx="2">
                  <c:v>286418</c:v>
                </c:pt>
                <c:pt idx="3">
                  <c:v>184070</c:v>
                </c:pt>
                <c:pt idx="4">
                  <c:v>160493</c:v>
                </c:pt>
                <c:pt idx="5">
                  <c:v>466542</c:v>
                </c:pt>
                <c:pt idx="6">
                  <c:v>404580</c:v>
                </c:pt>
                <c:pt idx="7">
                  <c:v>325613</c:v>
                </c:pt>
                <c:pt idx="8">
                  <c:v>367684</c:v>
                </c:pt>
                <c:pt idx="9">
                  <c:v>131166</c:v>
                </c:pt>
                <c:pt idx="10">
                  <c:v>65671</c:v>
                </c:pt>
                <c:pt idx="11">
                  <c:v>73637</c:v>
                </c:pt>
                <c:pt idx="12">
                  <c:v>88954</c:v>
                </c:pt>
                <c:pt idx="13">
                  <c:v>63907</c:v>
                </c:pt>
                <c:pt idx="14">
                  <c:v>79444</c:v>
                </c:pt>
                <c:pt idx="15">
                  <c:v>40709</c:v>
                </c:pt>
                <c:pt idx="16">
                  <c:v>27400</c:v>
                </c:pt>
                <c:pt idx="17">
                  <c:v>8250</c:v>
                </c:pt>
                <c:pt idx="18">
                  <c:v>122355</c:v>
                </c:pt>
                <c:pt idx="19">
                  <c:v>154471</c:v>
                </c:pt>
                <c:pt idx="20">
                  <c:v>36262</c:v>
                </c:pt>
              </c:numCache>
            </c:numRef>
          </c:val>
        </c:ser>
        <c:ser>
          <c:idx val="0"/>
          <c:order val="22"/>
          <c:tx>
            <c:strRef>
              <c:f>'Produção de Cana-de-Açúcar(BRA)'!$A$6</c:f>
              <c:strCache>
                <c:ptCount val="1"/>
                <c:pt idx="0">
                  <c:v>ACRE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Cana-de-Açúcar(BRA)'!$B$6:$V$6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33834</c:v>
                </c:pt>
              </c:numCache>
            </c:numRef>
          </c:val>
        </c:ser>
        <c:ser>
          <c:idx val="19"/>
          <c:order val="23"/>
          <c:tx>
            <c:strRef>
              <c:f>'Produção de Cana-de-Açúcar(BRA)'!$A$26</c:f>
              <c:strCache>
                <c:ptCount val="1"/>
                <c:pt idx="0">
                  <c:v>SANTA CATARINA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'Produção de Cana-de-Açúcar(BRA)'!$B$5:$V$5</c:f>
              <c:strCache>
                <c:ptCount val="21"/>
                <c:pt idx="0">
                  <c:v>1990/1991</c:v>
                </c:pt>
                <c:pt idx="1">
                  <c:v>1991/1992</c:v>
                </c:pt>
                <c:pt idx="2">
                  <c:v>1992/1993</c:v>
                </c:pt>
                <c:pt idx="3">
                  <c:v>1993/1994</c:v>
                </c:pt>
                <c:pt idx="4">
                  <c:v>1994/1995</c:v>
                </c:pt>
                <c:pt idx="5">
                  <c:v>1995/1996</c:v>
                </c:pt>
                <c:pt idx="6">
                  <c:v>1996/1997</c:v>
                </c:pt>
                <c:pt idx="7">
                  <c:v>1997/1998</c:v>
                </c:pt>
                <c:pt idx="8">
                  <c:v>1998/1999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</c:strCache>
            </c:strRef>
          </c:cat>
          <c:val>
            <c:numRef>
              <c:f>'Produção de Cana-de-Açúcar(BRA)'!$B$26:$V$26</c:f>
              <c:numCache>
                <c:ptCount val="21"/>
                <c:pt idx="0">
                  <c:v>463388</c:v>
                </c:pt>
                <c:pt idx="1">
                  <c:v>322309</c:v>
                </c:pt>
                <c:pt idx="2">
                  <c:v>350341</c:v>
                </c:pt>
                <c:pt idx="3">
                  <c:v>342983</c:v>
                </c:pt>
                <c:pt idx="4">
                  <c:v>235476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75"/>
        <c:axId val="53389215"/>
        <c:axId val="59977180"/>
      </c:barChart>
      <c:catAx>
        <c:axId val="53389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77180"/>
        <c:crosses val="autoZero"/>
        <c:auto val="1"/>
        <c:lblOffset val="100"/>
        <c:tickLblSkip val="1"/>
        <c:noMultiLvlLbl val="0"/>
      </c:catAx>
      <c:valAx>
        <c:axId val="59977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38921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75"/>
                <c:y val="0.108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82825"/>
          <c:w val="0.878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1609725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76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showGridLines="0" tabSelected="1" zoomScale="98" zoomScaleNormal="98" zoomScalePageLayoutView="0" workbookViewId="0" topLeftCell="A1">
      <pane xSplit="1" ySplit="5" topLeftCell="Q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cols>
    <col min="1" max="1" width="27.57421875" style="13" bestFit="1" customWidth="1"/>
    <col min="2" max="30" width="16.00390625" style="13" customWidth="1"/>
    <col min="31" max="16384" width="9.140625" style="13" customWidth="1"/>
  </cols>
  <sheetData>
    <row r="1" spans="1:30" ht="9" customHeight="1" thickTop="1">
      <c r="A1" s="27"/>
      <c r="B1" s="25" t="s">
        <v>58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19.5" customHeight="1">
      <c r="A2" s="2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0.5" customHeight="1">
      <c r="A3" s="2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13.5" customHeight="1" thickBot="1">
      <c r="A4" s="2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 customHeight="1" thickBot="1" thickTop="1">
      <c r="A5" s="5" t="s">
        <v>0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10" t="s">
        <v>47</v>
      </c>
      <c r="U5" s="10" t="s">
        <v>48</v>
      </c>
      <c r="V5" s="10" t="s">
        <v>49</v>
      </c>
      <c r="W5" s="10" t="s">
        <v>50</v>
      </c>
      <c r="X5" s="10" t="s">
        <v>51</v>
      </c>
      <c r="Y5" s="10" t="s">
        <v>52</v>
      </c>
      <c r="Z5" s="10" t="s">
        <v>53</v>
      </c>
      <c r="AA5" s="10" t="s">
        <v>54</v>
      </c>
      <c r="AB5" s="10" t="s">
        <v>55</v>
      </c>
      <c r="AC5" s="10" t="s">
        <v>56</v>
      </c>
      <c r="AD5" s="10" t="s">
        <v>57</v>
      </c>
    </row>
    <row r="6" spans="1:30" ht="18.75" customHeight="1" thickTop="1">
      <c r="A6" s="6" t="s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/>
      <c r="U6" s="1"/>
      <c r="V6" s="1">
        <v>33834</v>
      </c>
      <c r="W6" s="1">
        <v>52622</v>
      </c>
      <c r="X6" s="11">
        <v>70281</v>
      </c>
      <c r="Y6" s="1">
        <v>88940</v>
      </c>
      <c r="Z6" s="1">
        <v>0</v>
      </c>
      <c r="AA6" s="1">
        <v>86072</v>
      </c>
      <c r="AB6" s="1">
        <v>64075.99999999999</v>
      </c>
      <c r="AC6" s="1">
        <v>0</v>
      </c>
      <c r="AD6" s="1">
        <v>0</v>
      </c>
    </row>
    <row r="7" spans="1:30" ht="18.75" customHeight="1">
      <c r="A7" s="6" t="s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106292</v>
      </c>
      <c r="U7" s="1">
        <v>111252</v>
      </c>
      <c r="V7" s="1">
        <v>136690</v>
      </c>
      <c r="W7" s="1">
        <v>157091</v>
      </c>
      <c r="X7" s="11">
        <v>125106</v>
      </c>
      <c r="Y7" s="1">
        <v>188271</v>
      </c>
      <c r="Z7" s="1">
        <v>371572</v>
      </c>
      <c r="AA7" s="1">
        <v>191003</v>
      </c>
      <c r="AB7" s="1">
        <v>136611</v>
      </c>
      <c r="AC7" s="1">
        <v>78038</v>
      </c>
      <c r="AD7" s="1">
        <v>31138</v>
      </c>
    </row>
    <row r="8" spans="1:30" ht="18.75" customHeight="1">
      <c r="A8" s="6" t="s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201036</v>
      </c>
      <c r="N8" s="1">
        <v>255852</v>
      </c>
      <c r="O8" s="1">
        <v>250881</v>
      </c>
      <c r="P8" s="1">
        <v>267767</v>
      </c>
      <c r="Q8" s="1">
        <v>252672</v>
      </c>
      <c r="R8" s="1">
        <v>224700</v>
      </c>
      <c r="S8" s="1">
        <v>318141</v>
      </c>
      <c r="T8" s="1">
        <v>303350</v>
      </c>
      <c r="U8" s="1">
        <v>211750</v>
      </c>
      <c r="V8" s="1">
        <v>346992</v>
      </c>
      <c r="W8" s="1">
        <v>286969</v>
      </c>
      <c r="X8" s="11">
        <v>266473</v>
      </c>
      <c r="Y8" s="1">
        <v>268714</v>
      </c>
      <c r="Z8" s="1">
        <v>187061</v>
      </c>
      <c r="AA8" s="1">
        <v>216343</v>
      </c>
      <c r="AB8" s="1">
        <v>261237.00000000003</v>
      </c>
      <c r="AC8" s="1">
        <v>222127</v>
      </c>
      <c r="AD8" s="1">
        <v>236875</v>
      </c>
    </row>
    <row r="9" spans="1:30" ht="18.75" customHeight="1">
      <c r="A9" s="6" t="s">
        <v>23</v>
      </c>
      <c r="B9" s="1">
        <v>184432</v>
      </c>
      <c r="C9" s="1">
        <v>168919</v>
      </c>
      <c r="D9" s="1">
        <v>126640</v>
      </c>
      <c r="E9" s="1">
        <v>167701</v>
      </c>
      <c r="F9" s="1">
        <v>74842</v>
      </c>
      <c r="G9" s="1">
        <v>237779</v>
      </c>
      <c r="H9" s="1">
        <v>243255</v>
      </c>
      <c r="I9" s="1">
        <v>247045</v>
      </c>
      <c r="J9" s="1">
        <v>307650</v>
      </c>
      <c r="K9" s="1">
        <v>521339</v>
      </c>
      <c r="L9" s="1">
        <v>527383</v>
      </c>
      <c r="M9" s="1">
        <v>283406</v>
      </c>
      <c r="N9" s="1">
        <v>311492</v>
      </c>
      <c r="O9" s="1">
        <v>419514</v>
      </c>
      <c r="P9" s="1">
        <v>580999</v>
      </c>
      <c r="Q9" s="1">
        <v>510086</v>
      </c>
      <c r="R9" s="1">
        <v>697400</v>
      </c>
      <c r="S9" s="1">
        <v>575525</v>
      </c>
      <c r="T9" s="1">
        <v>626865</v>
      </c>
      <c r="U9" s="1">
        <v>623409</v>
      </c>
      <c r="V9" s="1">
        <v>521847</v>
      </c>
      <c r="W9" s="1">
        <v>666370</v>
      </c>
      <c r="X9" s="11">
        <v>695321</v>
      </c>
      <c r="Y9" s="1">
        <v>818572</v>
      </c>
      <c r="Z9" s="1">
        <v>810517</v>
      </c>
      <c r="AA9" s="1">
        <v>682261</v>
      </c>
      <c r="AB9" s="1">
        <v>717776</v>
      </c>
      <c r="AC9" s="1">
        <v>976712</v>
      </c>
      <c r="AD9" s="1">
        <v>999034</v>
      </c>
    </row>
    <row r="10" spans="1:30" ht="18.75" customHeight="1">
      <c r="A10" s="6" t="s">
        <v>4</v>
      </c>
      <c r="B10" s="1">
        <v>0</v>
      </c>
      <c r="C10" s="1">
        <v>110000</v>
      </c>
      <c r="D10" s="1">
        <v>85190</v>
      </c>
      <c r="E10" s="1">
        <v>137780</v>
      </c>
      <c r="F10" s="1">
        <v>180033</v>
      </c>
      <c r="G10" s="1">
        <v>221355</v>
      </c>
      <c r="H10" s="1">
        <v>127084</v>
      </c>
      <c r="I10" s="1">
        <v>184761</v>
      </c>
      <c r="J10" s="1">
        <v>20962</v>
      </c>
      <c r="K10" s="1">
        <v>0</v>
      </c>
      <c r="L10" s="1">
        <v>0</v>
      </c>
      <c r="M10" s="1">
        <v>0</v>
      </c>
      <c r="N10" s="1"/>
      <c r="O10" s="1"/>
      <c r="P10" s="1"/>
      <c r="Q10" s="1">
        <v>95314</v>
      </c>
      <c r="R10" s="1">
        <v>179300</v>
      </c>
      <c r="S10" s="1"/>
      <c r="T10" s="1">
        <v>55456</v>
      </c>
      <c r="U10" s="1">
        <v>45160</v>
      </c>
      <c r="V10" s="1">
        <v>238983</v>
      </c>
      <c r="W10" s="1">
        <v>1366152</v>
      </c>
      <c r="X10" s="11">
        <v>1800222</v>
      </c>
      <c r="Y10" s="1">
        <v>2334032</v>
      </c>
      <c r="Z10" s="1">
        <v>2348469</v>
      </c>
      <c r="AA10" s="1">
        <v>2366228</v>
      </c>
      <c r="AB10" s="1">
        <v>2086610.0000000002</v>
      </c>
      <c r="AC10" s="1">
        <v>2187596</v>
      </c>
      <c r="AD10" s="1">
        <v>2023916</v>
      </c>
    </row>
    <row r="11" spans="1:30" ht="18.75" customHeight="1">
      <c r="A11" s="6" t="s">
        <v>5</v>
      </c>
      <c r="B11" s="1">
        <v>594940</v>
      </c>
      <c r="C11" s="1">
        <v>539558</v>
      </c>
      <c r="D11" s="1">
        <v>299137</v>
      </c>
      <c r="E11" s="1">
        <v>130213</v>
      </c>
      <c r="F11" s="1">
        <v>259800</v>
      </c>
      <c r="G11" s="1">
        <v>567594</v>
      </c>
      <c r="H11" s="1">
        <v>725190</v>
      </c>
      <c r="I11" s="1">
        <v>898988</v>
      </c>
      <c r="J11" s="1">
        <v>1118330</v>
      </c>
      <c r="K11" s="1">
        <v>938174</v>
      </c>
      <c r="L11" s="1">
        <v>799490</v>
      </c>
      <c r="M11" s="1">
        <v>1094115</v>
      </c>
      <c r="N11" s="1">
        <v>1105114</v>
      </c>
      <c r="O11" s="1">
        <v>1303509</v>
      </c>
      <c r="P11" s="1">
        <v>1275119</v>
      </c>
      <c r="Q11" s="1">
        <v>1797490</v>
      </c>
      <c r="R11" s="1">
        <v>1660300</v>
      </c>
      <c r="S11" s="1">
        <v>2134604</v>
      </c>
      <c r="T11" s="1">
        <v>2280160</v>
      </c>
      <c r="U11" s="1">
        <v>2209385</v>
      </c>
      <c r="V11" s="1">
        <v>2327485</v>
      </c>
      <c r="W11" s="1">
        <v>2265572</v>
      </c>
      <c r="X11" s="11">
        <v>2071876</v>
      </c>
      <c r="Y11" s="1">
        <v>2206137</v>
      </c>
      <c r="Z11" s="1">
        <v>2347930</v>
      </c>
      <c r="AA11" s="1">
        <v>2455136</v>
      </c>
      <c r="AB11" s="1">
        <v>1842340</v>
      </c>
      <c r="AC11" s="1">
        <v>2220470</v>
      </c>
      <c r="AD11" s="1">
        <v>1964262</v>
      </c>
    </row>
    <row r="12" spans="1:30" ht="18.75" customHeight="1">
      <c r="A12" s="6" t="s">
        <v>24</v>
      </c>
      <c r="B12" s="1">
        <v>464108</v>
      </c>
      <c r="C12" s="1">
        <v>383653</v>
      </c>
      <c r="D12" s="1">
        <v>306470</v>
      </c>
      <c r="E12" s="1">
        <v>242999</v>
      </c>
      <c r="F12" s="1">
        <v>328185</v>
      </c>
      <c r="G12" s="1">
        <v>414324</v>
      </c>
      <c r="H12" s="1">
        <v>339965</v>
      </c>
      <c r="I12" s="1">
        <v>337032</v>
      </c>
      <c r="J12" s="1">
        <v>312580</v>
      </c>
      <c r="K12" s="1">
        <v>218022</v>
      </c>
      <c r="L12" s="1">
        <v>248289</v>
      </c>
      <c r="M12" s="1">
        <v>273691</v>
      </c>
      <c r="N12" s="1">
        <v>284180</v>
      </c>
      <c r="O12" s="1">
        <v>322802</v>
      </c>
      <c r="P12" s="1">
        <v>349329</v>
      </c>
      <c r="Q12" s="1">
        <v>492369</v>
      </c>
      <c r="R12" s="1">
        <v>706000</v>
      </c>
      <c r="S12" s="1">
        <v>689130</v>
      </c>
      <c r="T12" s="1">
        <v>900181</v>
      </c>
      <c r="U12" s="1">
        <v>1014076</v>
      </c>
      <c r="V12" s="1">
        <v>836696</v>
      </c>
      <c r="W12" s="1">
        <v>991946</v>
      </c>
      <c r="X12" s="11">
        <v>828104</v>
      </c>
      <c r="Y12" s="1">
        <v>851479</v>
      </c>
      <c r="Z12" s="1">
        <v>949125</v>
      </c>
      <c r="AA12" s="1">
        <v>967360</v>
      </c>
      <c r="AB12" s="1">
        <v>760503</v>
      </c>
      <c r="AC12" s="1">
        <v>850019</v>
      </c>
      <c r="AD12" s="1">
        <v>1167156</v>
      </c>
    </row>
    <row r="13" spans="1:30" ht="18.75" customHeight="1">
      <c r="A13" s="6" t="s">
        <v>6</v>
      </c>
      <c r="B13" s="1">
        <v>506233</v>
      </c>
      <c r="C13" s="1">
        <v>419862</v>
      </c>
      <c r="D13" s="1">
        <v>286418</v>
      </c>
      <c r="E13" s="1">
        <v>184070</v>
      </c>
      <c r="F13" s="1">
        <v>160493</v>
      </c>
      <c r="G13" s="1">
        <v>466542</v>
      </c>
      <c r="H13" s="1">
        <v>404580</v>
      </c>
      <c r="I13" s="1">
        <v>325613</v>
      </c>
      <c r="J13" s="1">
        <v>367684</v>
      </c>
      <c r="K13" s="1">
        <v>131166</v>
      </c>
      <c r="L13" s="1">
        <v>65671</v>
      </c>
      <c r="M13" s="1">
        <v>73637</v>
      </c>
      <c r="N13" s="1">
        <v>88954</v>
      </c>
      <c r="O13" s="1">
        <v>63907</v>
      </c>
      <c r="P13" s="1">
        <v>79444</v>
      </c>
      <c r="Q13" s="1">
        <v>40709</v>
      </c>
      <c r="R13" s="1">
        <v>27400</v>
      </c>
      <c r="S13" s="1">
        <v>8250</v>
      </c>
      <c r="T13" s="1">
        <v>122355</v>
      </c>
      <c r="U13" s="1">
        <v>154471</v>
      </c>
      <c r="V13" s="1">
        <v>36262</v>
      </c>
      <c r="W13" s="1">
        <v>119896</v>
      </c>
      <c r="X13" s="11">
        <v>56822</v>
      </c>
      <c r="Y13" s="1">
        <v>128612</v>
      </c>
      <c r="Z13" s="1">
        <v>130452</v>
      </c>
      <c r="AA13" s="1">
        <v>208636</v>
      </c>
      <c r="AB13" s="1">
        <v>73966</v>
      </c>
      <c r="AC13" s="1">
        <v>0</v>
      </c>
      <c r="AD13" s="1">
        <v>0</v>
      </c>
    </row>
    <row r="14" spans="1:30" ht="18.75" customHeight="1">
      <c r="A14" s="6" t="s">
        <v>7</v>
      </c>
      <c r="B14" s="1">
        <v>2169458</v>
      </c>
      <c r="C14" s="1">
        <v>1907703</v>
      </c>
      <c r="D14" s="1">
        <v>2099847</v>
      </c>
      <c r="E14" s="1">
        <v>1503432</v>
      </c>
      <c r="F14" s="1">
        <v>2064334</v>
      </c>
      <c r="G14" s="1">
        <v>2414480</v>
      </c>
      <c r="H14" s="1">
        <v>2558041</v>
      </c>
      <c r="I14" s="1">
        <v>2645204</v>
      </c>
      <c r="J14" s="1">
        <v>2807772</v>
      </c>
      <c r="K14" s="1">
        <v>1892617</v>
      </c>
      <c r="L14" s="1">
        <v>2388270</v>
      </c>
      <c r="M14" s="1">
        <v>2064515</v>
      </c>
      <c r="N14" s="1">
        <v>2681857</v>
      </c>
      <c r="O14" s="1">
        <v>2614068</v>
      </c>
      <c r="P14" s="1">
        <v>2917677</v>
      </c>
      <c r="Q14" s="1">
        <v>2356268</v>
      </c>
      <c r="R14" s="1">
        <v>2397400</v>
      </c>
      <c r="S14" s="1">
        <v>2047750</v>
      </c>
      <c r="T14" s="1">
        <v>3186768</v>
      </c>
      <c r="U14" s="1">
        <v>3515678</v>
      </c>
      <c r="V14" s="1">
        <v>2729169</v>
      </c>
      <c r="W14" s="1">
        <v>2973301</v>
      </c>
      <c r="X14" s="11">
        <v>2247762</v>
      </c>
      <c r="Y14" s="1">
        <v>2158511</v>
      </c>
      <c r="Z14" s="1">
        <v>2726376</v>
      </c>
      <c r="AA14" s="1">
        <v>2467656</v>
      </c>
      <c r="AB14" s="1">
        <v>1974936</v>
      </c>
      <c r="AC14" s="1">
        <v>2516142</v>
      </c>
      <c r="AD14" s="1">
        <v>2429324</v>
      </c>
    </row>
    <row r="15" spans="1:30" ht="18.75" customHeight="1">
      <c r="A15" s="6" t="s">
        <v>25</v>
      </c>
      <c r="B15" s="1">
        <v>4570479</v>
      </c>
      <c r="C15" s="1">
        <v>4415621</v>
      </c>
      <c r="D15" s="1">
        <v>3890548</v>
      </c>
      <c r="E15" s="1">
        <v>1964791</v>
      </c>
      <c r="F15" s="1">
        <v>3239910</v>
      </c>
      <c r="G15" s="1">
        <v>3584115</v>
      </c>
      <c r="H15" s="1">
        <v>4742596</v>
      </c>
      <c r="I15" s="1">
        <v>5329824</v>
      </c>
      <c r="J15" s="1">
        <v>3888104</v>
      </c>
      <c r="K15" s="1">
        <v>3418496</v>
      </c>
      <c r="L15" s="1">
        <v>3594320</v>
      </c>
      <c r="M15" s="1">
        <v>4001051</v>
      </c>
      <c r="N15" s="1">
        <v>4335516</v>
      </c>
      <c r="O15" s="1">
        <v>5017263</v>
      </c>
      <c r="P15" s="1">
        <v>5474229</v>
      </c>
      <c r="Q15" s="1">
        <v>4291473</v>
      </c>
      <c r="R15" s="1">
        <v>5107700</v>
      </c>
      <c r="S15" s="1">
        <v>5555712</v>
      </c>
      <c r="T15" s="1">
        <v>5885978</v>
      </c>
      <c r="U15" s="1">
        <v>6241756</v>
      </c>
      <c r="V15" s="1">
        <v>5246317</v>
      </c>
      <c r="W15" s="1">
        <v>6723102</v>
      </c>
      <c r="X15" s="11">
        <v>5292651</v>
      </c>
      <c r="Y15" s="1">
        <v>818572</v>
      </c>
      <c r="Z15" s="1">
        <v>810517</v>
      </c>
      <c r="AA15" s="1">
        <v>5585806</v>
      </c>
      <c r="AB15" s="1">
        <v>4856050</v>
      </c>
      <c r="AC15" s="1">
        <v>5899995</v>
      </c>
      <c r="AD15" s="1">
        <v>5589096</v>
      </c>
    </row>
    <row r="16" spans="1:30" ht="18.75" customHeight="1">
      <c r="A16" s="6" t="s">
        <v>8</v>
      </c>
      <c r="B16" s="1">
        <v>18679258</v>
      </c>
      <c r="C16" s="1">
        <v>18328157</v>
      </c>
      <c r="D16" s="1">
        <v>17278745</v>
      </c>
      <c r="E16" s="1">
        <v>12052342</v>
      </c>
      <c r="F16" s="1">
        <v>16477943</v>
      </c>
      <c r="G16" s="1">
        <v>17076508</v>
      </c>
      <c r="H16" s="1">
        <v>20157163</v>
      </c>
      <c r="I16" s="1">
        <v>16970789</v>
      </c>
      <c r="J16" s="1">
        <v>15588250</v>
      </c>
      <c r="K16" s="1">
        <v>13320164</v>
      </c>
      <c r="L16" s="1">
        <v>14366994</v>
      </c>
      <c r="M16" s="1">
        <v>14351050</v>
      </c>
      <c r="N16" s="1">
        <v>14891497</v>
      </c>
      <c r="O16" s="1">
        <v>17003192</v>
      </c>
      <c r="P16" s="1">
        <v>16684867</v>
      </c>
      <c r="Q16" s="1">
        <v>13858319</v>
      </c>
      <c r="R16" s="1">
        <v>15293700</v>
      </c>
      <c r="S16" s="1">
        <v>17535548</v>
      </c>
      <c r="T16" s="1">
        <v>18949518</v>
      </c>
      <c r="U16" s="1">
        <v>18259333</v>
      </c>
      <c r="V16" s="1">
        <v>16923679</v>
      </c>
      <c r="W16" s="1">
        <v>17642236</v>
      </c>
      <c r="X16" s="11">
        <v>13525084</v>
      </c>
      <c r="Y16" s="1">
        <v>14567130</v>
      </c>
      <c r="Z16" s="1">
        <v>14097484</v>
      </c>
      <c r="AA16" s="1">
        <v>11394272</v>
      </c>
      <c r="AB16" s="1">
        <v>11825812</v>
      </c>
      <c r="AC16" s="1">
        <v>10862662</v>
      </c>
      <c r="AD16" s="1">
        <v>11425388</v>
      </c>
    </row>
    <row r="17" spans="1:30" ht="18.75" customHeight="1">
      <c r="A17" s="6" t="s">
        <v>9</v>
      </c>
      <c r="B17" s="1">
        <v>22617202</v>
      </c>
      <c r="C17" s="1">
        <v>21482547</v>
      </c>
      <c r="D17" s="1">
        <v>21047857</v>
      </c>
      <c r="E17" s="1">
        <v>15826998</v>
      </c>
      <c r="F17" s="1">
        <v>20067353</v>
      </c>
      <c r="G17" s="1">
        <v>19706078</v>
      </c>
      <c r="H17" s="1">
        <v>23542254</v>
      </c>
      <c r="I17" s="1">
        <v>23698079</v>
      </c>
      <c r="J17" s="1">
        <v>17345105</v>
      </c>
      <c r="K17" s="1">
        <v>19315230</v>
      </c>
      <c r="L17" s="1">
        <v>25198251</v>
      </c>
      <c r="M17" s="1">
        <v>23124558</v>
      </c>
      <c r="N17" s="1">
        <v>22645220</v>
      </c>
      <c r="O17" s="1">
        <v>29536815</v>
      </c>
      <c r="P17" s="1">
        <v>26029770</v>
      </c>
      <c r="Q17" s="1">
        <v>22532291</v>
      </c>
      <c r="R17" s="1">
        <v>23635100</v>
      </c>
      <c r="S17" s="1">
        <v>29444408</v>
      </c>
      <c r="T17" s="1">
        <v>27309285</v>
      </c>
      <c r="U17" s="1">
        <v>24269759</v>
      </c>
      <c r="V17" s="1">
        <v>28958180</v>
      </c>
      <c r="W17" s="1">
        <v>27705442</v>
      </c>
      <c r="X17" s="11">
        <v>23400809</v>
      </c>
      <c r="Y17" s="1">
        <v>21652005</v>
      </c>
      <c r="Z17" s="1">
        <v>21025490</v>
      </c>
      <c r="AA17" s="1">
        <v>16381813</v>
      </c>
      <c r="AB17" s="1">
        <v>16030628</v>
      </c>
      <c r="AC17" s="1">
        <v>13733873</v>
      </c>
      <c r="AD17" s="1">
        <v>16201755</v>
      </c>
    </row>
    <row r="18" spans="1:30" ht="18.75" customHeight="1">
      <c r="A18" s="6" t="s">
        <v>10</v>
      </c>
      <c r="B18" s="1">
        <v>1395449</v>
      </c>
      <c r="C18" s="1">
        <v>948152</v>
      </c>
      <c r="D18" s="1">
        <v>671003</v>
      </c>
      <c r="E18" s="1">
        <v>589742</v>
      </c>
      <c r="F18" s="1">
        <v>620391</v>
      </c>
      <c r="G18" s="1">
        <v>617099</v>
      </c>
      <c r="H18" s="1">
        <v>1043931</v>
      </c>
      <c r="I18" s="1">
        <v>1063417</v>
      </c>
      <c r="J18" s="1">
        <v>1037538</v>
      </c>
      <c r="K18" s="1">
        <v>1163285</v>
      </c>
      <c r="L18" s="1">
        <v>1413639</v>
      </c>
      <c r="M18" s="1">
        <v>1316925</v>
      </c>
      <c r="N18" s="1">
        <v>1429746</v>
      </c>
      <c r="O18" s="1">
        <v>1526270</v>
      </c>
      <c r="P18" s="1">
        <v>1465185</v>
      </c>
      <c r="Q18" s="1">
        <v>1109052</v>
      </c>
      <c r="R18" s="1">
        <v>1136100</v>
      </c>
      <c r="S18" s="1">
        <v>1367813</v>
      </c>
      <c r="T18" s="1">
        <v>1831714</v>
      </c>
      <c r="U18" s="1">
        <v>1480831</v>
      </c>
      <c r="V18" s="1">
        <v>2058963</v>
      </c>
      <c r="W18" s="1">
        <v>2548110</v>
      </c>
      <c r="X18" s="11">
        <v>2147340</v>
      </c>
      <c r="Y18" s="1">
        <v>2276242</v>
      </c>
      <c r="Z18" s="1">
        <v>2519914</v>
      </c>
      <c r="AA18" s="1">
        <v>2295878</v>
      </c>
      <c r="AB18" s="1">
        <v>1706479</v>
      </c>
      <c r="AC18" s="1">
        <v>1718787</v>
      </c>
      <c r="AD18" s="1">
        <v>1896256</v>
      </c>
    </row>
    <row r="19" spans="1:30" ht="18.75" customHeight="1" thickBot="1">
      <c r="A19" s="6" t="s">
        <v>11</v>
      </c>
      <c r="B19" s="1">
        <v>1052942</v>
      </c>
      <c r="C19" s="1">
        <v>1487154</v>
      </c>
      <c r="D19" s="1">
        <v>1072575</v>
      </c>
      <c r="E19" s="1">
        <v>1621756</v>
      </c>
      <c r="F19" s="1">
        <v>1155974</v>
      </c>
      <c r="G19" s="1">
        <v>2107303</v>
      </c>
      <c r="H19" s="1">
        <v>2321713</v>
      </c>
      <c r="I19" s="1">
        <v>2581225</v>
      </c>
      <c r="J19" s="1">
        <v>2347217</v>
      </c>
      <c r="K19" s="1">
        <v>2098231</v>
      </c>
      <c r="L19" s="1">
        <v>1920653</v>
      </c>
      <c r="M19" s="1">
        <v>2048475</v>
      </c>
      <c r="N19" s="1">
        <v>2213955</v>
      </c>
      <c r="O19" s="1">
        <v>2136747</v>
      </c>
      <c r="P19" s="1">
        <v>2268369</v>
      </c>
      <c r="Q19" s="1">
        <v>2391415</v>
      </c>
      <c r="R19" s="1">
        <v>2185600</v>
      </c>
      <c r="S19" s="1">
        <v>2522923</v>
      </c>
      <c r="T19" s="1">
        <v>2541816</v>
      </c>
      <c r="U19" s="1">
        <v>2094547</v>
      </c>
      <c r="V19" s="1">
        <v>2791971</v>
      </c>
      <c r="W19" s="1">
        <v>2557325</v>
      </c>
      <c r="X19" s="11">
        <v>3083714</v>
      </c>
      <c r="Y19" s="1">
        <v>3205897</v>
      </c>
      <c r="Z19" s="1">
        <v>3729874</v>
      </c>
      <c r="AA19" s="1">
        <v>3816394</v>
      </c>
      <c r="AB19" s="1">
        <v>2366962</v>
      </c>
      <c r="AC19" s="1">
        <v>3539738</v>
      </c>
      <c r="AD19" s="1">
        <v>3742898</v>
      </c>
    </row>
    <row r="20" spans="1:30" s="14" customFormat="1" ht="19.5" customHeight="1" thickBot="1" thickTop="1">
      <c r="A20" s="9" t="s">
        <v>27</v>
      </c>
      <c r="B20" s="5">
        <f>SUM(B6:B19)</f>
        <v>52234501</v>
      </c>
      <c r="C20" s="5">
        <f>SUM(C6:C19)</f>
        <v>50191326</v>
      </c>
      <c r="D20" s="5">
        <f>SUM(D6:D19)</f>
        <v>47164430</v>
      </c>
      <c r="E20" s="5">
        <f>SUM(E6:E19)</f>
        <v>34421824</v>
      </c>
      <c r="F20" s="5">
        <f>SUM(F6:F19)</f>
        <v>44629258</v>
      </c>
      <c r="G20" s="5">
        <f aca="true" t="shared" si="0" ref="G20:P20">SUM(G6:G19)</f>
        <v>47413177</v>
      </c>
      <c r="H20" s="5">
        <f t="shared" si="0"/>
        <v>56205772</v>
      </c>
      <c r="I20" s="5">
        <f t="shared" si="0"/>
        <v>54281977</v>
      </c>
      <c r="J20" s="5">
        <f t="shared" si="0"/>
        <v>45141192</v>
      </c>
      <c r="K20" s="5">
        <f t="shared" si="0"/>
        <v>43016724</v>
      </c>
      <c r="L20" s="5">
        <f t="shared" si="0"/>
        <v>50522960</v>
      </c>
      <c r="M20" s="5">
        <f t="shared" si="0"/>
        <v>48832459</v>
      </c>
      <c r="N20" s="5">
        <f t="shared" si="0"/>
        <v>50243383</v>
      </c>
      <c r="O20" s="5">
        <f t="shared" si="0"/>
        <v>60194968</v>
      </c>
      <c r="P20" s="5">
        <f t="shared" si="0"/>
        <v>57392755</v>
      </c>
      <c r="Q20" s="5">
        <f>SUM(Q6:Q19)</f>
        <v>49727458</v>
      </c>
      <c r="R20" s="5">
        <f>SUM(R6:R19)</f>
        <v>53250700</v>
      </c>
      <c r="S20" s="5">
        <f>SUM(S6:S19)</f>
        <v>62199804</v>
      </c>
      <c r="T20" s="5">
        <v>64099738</v>
      </c>
      <c r="U20" s="5">
        <f aca="true" t="shared" si="1" ref="U20:AB20">SUM(U6:U19)</f>
        <v>60231407</v>
      </c>
      <c r="V20" s="5">
        <f t="shared" si="1"/>
        <v>63187068</v>
      </c>
      <c r="W20" s="5">
        <f t="shared" si="1"/>
        <v>66056134</v>
      </c>
      <c r="X20" s="5">
        <f t="shared" si="1"/>
        <v>55611565</v>
      </c>
      <c r="Y20" s="5">
        <f t="shared" si="1"/>
        <v>51563114</v>
      </c>
      <c r="Z20" s="5">
        <f t="shared" si="1"/>
        <v>52054781</v>
      </c>
      <c r="AA20" s="5">
        <f t="shared" si="1"/>
        <v>49114858</v>
      </c>
      <c r="AB20" s="5">
        <f t="shared" si="1"/>
        <v>44703986</v>
      </c>
      <c r="AC20" s="5">
        <f>SUM(AC6:AC19)</f>
        <v>44806159</v>
      </c>
      <c r="AD20" s="5">
        <f>SUM(AD6:AD19)</f>
        <v>47707098</v>
      </c>
    </row>
    <row r="21" spans="1:30" ht="18.75" customHeight="1" thickTop="1">
      <c r="A21" s="6" t="s">
        <v>12</v>
      </c>
      <c r="B21" s="1">
        <v>9850491</v>
      </c>
      <c r="C21" s="1">
        <v>10434200</v>
      </c>
      <c r="D21" s="1">
        <v>8680877</v>
      </c>
      <c r="E21" s="1">
        <v>8420826</v>
      </c>
      <c r="F21" s="1">
        <v>9485374</v>
      </c>
      <c r="G21" s="1">
        <v>8991955</v>
      </c>
      <c r="H21" s="1">
        <v>9906236</v>
      </c>
      <c r="I21" s="1">
        <v>11971312</v>
      </c>
      <c r="J21" s="1">
        <v>13483617</v>
      </c>
      <c r="K21" s="1">
        <v>13599488</v>
      </c>
      <c r="L21" s="1">
        <v>10634653</v>
      </c>
      <c r="M21" s="1">
        <v>12204821</v>
      </c>
      <c r="N21" s="1">
        <v>15599511</v>
      </c>
      <c r="O21" s="1">
        <v>18915977</v>
      </c>
      <c r="P21" s="1">
        <v>21649744</v>
      </c>
      <c r="Q21" s="1">
        <v>24543456</v>
      </c>
      <c r="R21" s="1">
        <v>29034195</v>
      </c>
      <c r="S21" s="1">
        <v>35723246</v>
      </c>
      <c r="T21" s="1">
        <v>42480968</v>
      </c>
      <c r="U21" s="1">
        <v>50573227</v>
      </c>
      <c r="V21" s="1">
        <v>54629096</v>
      </c>
      <c r="W21" s="1">
        <v>49741239</v>
      </c>
      <c r="X21" s="1">
        <v>51759457</v>
      </c>
      <c r="Y21" s="1">
        <v>61182064</v>
      </c>
      <c r="Z21" s="1">
        <v>59556271</v>
      </c>
      <c r="AA21" s="1">
        <v>65039995</v>
      </c>
      <c r="AB21" s="24">
        <v>63516093</v>
      </c>
      <c r="AC21" s="24">
        <v>64886433</v>
      </c>
      <c r="AD21" s="24">
        <v>63063301</v>
      </c>
    </row>
    <row r="22" spans="1:30" ht="18.75" customHeight="1">
      <c r="A22" s="6" t="s">
        <v>13</v>
      </c>
      <c r="B22" s="1">
        <v>1193648</v>
      </c>
      <c r="C22" s="1">
        <v>1750164</v>
      </c>
      <c r="D22" s="1">
        <v>1678052</v>
      </c>
      <c r="E22" s="1">
        <v>1289530</v>
      </c>
      <c r="F22" s="1">
        <v>1912852</v>
      </c>
      <c r="G22" s="1">
        <v>1775723</v>
      </c>
      <c r="H22" s="1">
        <v>1828661</v>
      </c>
      <c r="I22" s="1">
        <v>2465729</v>
      </c>
      <c r="J22" s="1">
        <v>1942022</v>
      </c>
      <c r="K22" s="1">
        <v>2126902</v>
      </c>
      <c r="L22" s="1">
        <v>2554166</v>
      </c>
      <c r="M22" s="1">
        <v>2010903</v>
      </c>
      <c r="N22" s="1">
        <v>3292724</v>
      </c>
      <c r="O22" s="1">
        <v>2952895</v>
      </c>
      <c r="P22" s="1">
        <v>3900307</v>
      </c>
      <c r="Q22" s="1">
        <v>3804231</v>
      </c>
      <c r="R22" s="1">
        <v>2894421</v>
      </c>
      <c r="S22" s="1">
        <v>3938757</v>
      </c>
      <c r="T22" s="1">
        <v>4373248</v>
      </c>
      <c r="U22" s="1">
        <v>4009626</v>
      </c>
      <c r="V22" s="1">
        <v>3524817</v>
      </c>
      <c r="W22" s="1">
        <v>4180168</v>
      </c>
      <c r="X22" s="1">
        <v>3519207</v>
      </c>
      <c r="Y22" s="1">
        <v>3769980</v>
      </c>
      <c r="Z22" s="1">
        <v>3242981</v>
      </c>
      <c r="AA22" s="1">
        <v>2809562</v>
      </c>
      <c r="AB22" s="24">
        <v>1351437</v>
      </c>
      <c r="AC22" s="24">
        <v>2380657</v>
      </c>
      <c r="AD22" s="24">
        <v>3174125</v>
      </c>
    </row>
    <row r="23" spans="1:30" ht="18.75" customHeight="1">
      <c r="A23" s="6" t="s">
        <v>14</v>
      </c>
      <c r="B23" s="1">
        <v>4522390</v>
      </c>
      <c r="C23" s="1">
        <v>6564082</v>
      </c>
      <c r="D23" s="1">
        <v>5162801</v>
      </c>
      <c r="E23" s="1">
        <v>4861973</v>
      </c>
      <c r="F23" s="1">
        <v>5479990</v>
      </c>
      <c r="G23" s="1">
        <v>5217136</v>
      </c>
      <c r="H23" s="1">
        <v>5437211</v>
      </c>
      <c r="I23" s="1">
        <v>4926275</v>
      </c>
      <c r="J23" s="1">
        <v>5191421</v>
      </c>
      <c r="K23" s="1">
        <v>4953176</v>
      </c>
      <c r="L23" s="1">
        <v>3934844</v>
      </c>
      <c r="M23" s="1">
        <v>3072603</v>
      </c>
      <c r="N23" s="1">
        <v>4478142</v>
      </c>
      <c r="O23" s="1">
        <v>4577007</v>
      </c>
      <c r="P23" s="1">
        <v>5638063</v>
      </c>
      <c r="Q23" s="1">
        <v>4799351</v>
      </c>
      <c r="R23" s="1">
        <v>3445154</v>
      </c>
      <c r="S23" s="1">
        <v>3831652</v>
      </c>
      <c r="T23" s="1">
        <v>4018840</v>
      </c>
      <c r="U23" s="1">
        <v>3258726</v>
      </c>
      <c r="V23" s="1">
        <v>2092723</v>
      </c>
      <c r="W23" s="1">
        <v>2173750</v>
      </c>
      <c r="X23" s="1">
        <v>1421948</v>
      </c>
      <c r="Y23" s="12">
        <v>2007605</v>
      </c>
      <c r="Z23" s="12">
        <v>1586423</v>
      </c>
      <c r="AA23" s="12">
        <v>1066157</v>
      </c>
      <c r="AB23" s="24">
        <v>1552740</v>
      </c>
      <c r="AC23" s="24">
        <v>1061788</v>
      </c>
      <c r="AD23" s="24">
        <v>1057514</v>
      </c>
    </row>
    <row r="24" spans="1:30" ht="18.75" customHeight="1">
      <c r="A24" s="6" t="s">
        <v>15</v>
      </c>
      <c r="B24" s="1">
        <v>131814535</v>
      </c>
      <c r="C24" s="1">
        <v>137281277</v>
      </c>
      <c r="D24" s="1">
        <v>136562226</v>
      </c>
      <c r="E24" s="1">
        <v>143832064</v>
      </c>
      <c r="F24" s="1">
        <v>148941517</v>
      </c>
      <c r="G24" s="1">
        <v>152097970</v>
      </c>
      <c r="H24" s="1">
        <v>170422412</v>
      </c>
      <c r="I24" s="1">
        <v>180596909</v>
      </c>
      <c r="J24" s="1">
        <v>199521253</v>
      </c>
      <c r="K24" s="1">
        <v>194234474</v>
      </c>
      <c r="L24" s="1">
        <v>148256436</v>
      </c>
      <c r="M24" s="1">
        <v>176574250</v>
      </c>
      <c r="N24" s="1">
        <v>192486643</v>
      </c>
      <c r="O24" s="1">
        <v>207810964</v>
      </c>
      <c r="P24" s="1">
        <v>230280444.49</v>
      </c>
      <c r="Q24" s="1">
        <v>243767347</v>
      </c>
      <c r="R24" s="1">
        <v>263870142</v>
      </c>
      <c r="S24" s="1">
        <v>296313957</v>
      </c>
      <c r="T24" s="1">
        <v>346292969</v>
      </c>
      <c r="U24" s="1">
        <v>361260727</v>
      </c>
      <c r="V24" s="1">
        <v>359438092</v>
      </c>
      <c r="W24" s="1">
        <v>304229861</v>
      </c>
      <c r="X24" s="1">
        <v>329922736</v>
      </c>
      <c r="Y24" s="12">
        <v>373076688</v>
      </c>
      <c r="Z24" s="12">
        <v>342041994</v>
      </c>
      <c r="AA24" s="12">
        <v>368322649</v>
      </c>
      <c r="AB24" s="24">
        <v>365989639</v>
      </c>
      <c r="AC24" s="24">
        <v>357142342</v>
      </c>
      <c r="AD24" s="24">
        <v>333294057</v>
      </c>
    </row>
    <row r="25" spans="1:30" ht="18.75" customHeight="1">
      <c r="A25" s="6" t="s">
        <v>16</v>
      </c>
      <c r="B25" s="1">
        <v>10751114</v>
      </c>
      <c r="C25" s="1">
        <v>11182127</v>
      </c>
      <c r="D25" s="1">
        <v>11978771</v>
      </c>
      <c r="E25" s="1">
        <v>12476582</v>
      </c>
      <c r="F25" s="1">
        <v>15518958</v>
      </c>
      <c r="G25" s="1">
        <v>18557004</v>
      </c>
      <c r="H25" s="1">
        <v>22258512</v>
      </c>
      <c r="I25" s="1">
        <v>24874691</v>
      </c>
      <c r="J25" s="1">
        <v>24177859</v>
      </c>
      <c r="K25" s="1">
        <v>24351048</v>
      </c>
      <c r="L25" s="1">
        <v>19320856</v>
      </c>
      <c r="M25" s="1">
        <v>23075623</v>
      </c>
      <c r="N25" s="1">
        <v>23892645</v>
      </c>
      <c r="O25" s="1">
        <v>28485775</v>
      </c>
      <c r="P25" s="1">
        <v>28997547</v>
      </c>
      <c r="Q25" s="1">
        <v>24808908</v>
      </c>
      <c r="R25" s="1">
        <v>31994581</v>
      </c>
      <c r="S25" s="1">
        <v>40369063</v>
      </c>
      <c r="T25" s="1">
        <v>44829652</v>
      </c>
      <c r="U25" s="1">
        <v>45578529</v>
      </c>
      <c r="V25" s="1">
        <v>43320725</v>
      </c>
      <c r="W25" s="1">
        <v>40505746</v>
      </c>
      <c r="X25" s="1">
        <v>39725948</v>
      </c>
      <c r="Y25" s="12">
        <v>818572</v>
      </c>
      <c r="Z25" s="12">
        <v>4311271</v>
      </c>
      <c r="AA25" s="12">
        <v>42107627</v>
      </c>
      <c r="AB25" s="24">
        <v>40417087</v>
      </c>
      <c r="AC25" s="24">
        <v>37047410</v>
      </c>
      <c r="AD25" s="24">
        <v>35641489</v>
      </c>
    </row>
    <row r="26" spans="1:30" s="15" customFormat="1" ht="18.75" customHeight="1">
      <c r="A26" s="6" t="s">
        <v>17</v>
      </c>
      <c r="B26" s="1">
        <v>463388</v>
      </c>
      <c r="C26" s="1">
        <v>322309</v>
      </c>
      <c r="D26" s="1">
        <v>350341</v>
      </c>
      <c r="E26" s="1">
        <v>342983</v>
      </c>
      <c r="F26" s="1">
        <v>235476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24">
        <v>0</v>
      </c>
      <c r="AC26" s="24">
        <v>0</v>
      </c>
      <c r="AD26" s="24">
        <v>0</v>
      </c>
    </row>
    <row r="27" spans="1:30" s="14" customFormat="1" ht="18.75" customHeight="1">
      <c r="A27" s="7" t="s">
        <v>18</v>
      </c>
      <c r="B27" s="2">
        <v>38393</v>
      </c>
      <c r="C27" s="2">
        <v>38641</v>
      </c>
      <c r="D27" s="2">
        <v>52723</v>
      </c>
      <c r="E27" s="2">
        <v>56591</v>
      </c>
      <c r="F27" s="2">
        <v>46345</v>
      </c>
      <c r="G27" s="2">
        <v>30877</v>
      </c>
      <c r="H27" s="2">
        <v>44178</v>
      </c>
      <c r="I27" s="2">
        <v>45459</v>
      </c>
      <c r="J27" s="2">
        <v>32493</v>
      </c>
      <c r="K27" s="2">
        <v>0</v>
      </c>
      <c r="L27" s="2">
        <v>0</v>
      </c>
      <c r="M27" s="2">
        <v>80262</v>
      </c>
      <c r="N27" s="2">
        <v>102999</v>
      </c>
      <c r="O27" s="2">
        <v>93836</v>
      </c>
      <c r="P27" s="2">
        <v>77997</v>
      </c>
      <c r="Q27" s="2">
        <v>57976</v>
      </c>
      <c r="R27" s="2">
        <v>91919</v>
      </c>
      <c r="S27" s="2">
        <v>128980</v>
      </c>
      <c r="T27" s="2">
        <v>107184</v>
      </c>
      <c r="U27" s="2">
        <v>48346</v>
      </c>
      <c r="V27" s="2">
        <v>81780</v>
      </c>
      <c r="W27" s="2">
        <v>95054</v>
      </c>
      <c r="X27" s="2">
        <v>32852</v>
      </c>
      <c r="Y27" s="12">
        <v>73236</v>
      </c>
      <c r="Z27" s="12">
        <v>73408</v>
      </c>
      <c r="AA27" s="12">
        <v>61238</v>
      </c>
      <c r="AB27" s="24">
        <v>45523</v>
      </c>
      <c r="AC27" s="24">
        <v>44822</v>
      </c>
      <c r="AD27" s="24">
        <v>39086</v>
      </c>
    </row>
    <row r="28" spans="1:30" s="14" customFormat="1" ht="18.75" customHeight="1">
      <c r="A28" s="7" t="s">
        <v>19</v>
      </c>
      <c r="B28" s="2">
        <v>3325019</v>
      </c>
      <c r="C28" s="2">
        <v>2850880</v>
      </c>
      <c r="D28" s="2">
        <v>3115402</v>
      </c>
      <c r="E28" s="2">
        <v>3834094</v>
      </c>
      <c r="F28" s="2">
        <v>4907255</v>
      </c>
      <c r="G28" s="2">
        <v>6739310</v>
      </c>
      <c r="H28" s="2">
        <v>8084832</v>
      </c>
      <c r="I28" s="2">
        <v>9786054</v>
      </c>
      <c r="J28" s="2">
        <v>10306270</v>
      </c>
      <c r="K28" s="2">
        <v>10110766</v>
      </c>
      <c r="L28" s="2">
        <v>8669533</v>
      </c>
      <c r="M28" s="2">
        <v>10673433</v>
      </c>
      <c r="N28" s="2">
        <v>12384480</v>
      </c>
      <c r="O28" s="2">
        <v>14349933</v>
      </c>
      <c r="P28" s="2">
        <v>14447155</v>
      </c>
      <c r="Q28" s="2">
        <v>12335471</v>
      </c>
      <c r="R28" s="2">
        <v>13179510</v>
      </c>
      <c r="S28" s="2">
        <v>14928015</v>
      </c>
      <c r="T28" s="2">
        <v>15283134</v>
      </c>
      <c r="U28" s="2">
        <v>14045632</v>
      </c>
      <c r="V28" s="2">
        <v>13660681</v>
      </c>
      <c r="W28" s="2">
        <v>13153709</v>
      </c>
      <c r="X28" s="2">
        <v>16318765</v>
      </c>
      <c r="Y28" s="12">
        <v>16948513</v>
      </c>
      <c r="Z28" s="12">
        <v>17011940</v>
      </c>
      <c r="AA28" s="12">
        <v>17150551</v>
      </c>
      <c r="AB28" s="24">
        <v>16342510</v>
      </c>
      <c r="AC28" s="24">
        <v>16134127</v>
      </c>
      <c r="AD28" s="24">
        <v>17348948</v>
      </c>
    </row>
    <row r="29" spans="1:30" s="14" customFormat="1" ht="18.75" customHeight="1">
      <c r="A29" s="7" t="s">
        <v>20</v>
      </c>
      <c r="B29" s="2">
        <v>3977877</v>
      </c>
      <c r="C29" s="2">
        <v>3935141</v>
      </c>
      <c r="D29" s="2">
        <v>3706409</v>
      </c>
      <c r="E29" s="2">
        <v>3720947</v>
      </c>
      <c r="F29" s="2">
        <v>3725355</v>
      </c>
      <c r="G29" s="2">
        <v>4674560</v>
      </c>
      <c r="H29" s="2">
        <v>5404641</v>
      </c>
      <c r="I29" s="2">
        <v>5916046</v>
      </c>
      <c r="J29" s="2">
        <v>6589965</v>
      </c>
      <c r="K29" s="2">
        <v>7410240</v>
      </c>
      <c r="L29" s="2">
        <v>6520923</v>
      </c>
      <c r="M29" s="2">
        <v>7743914</v>
      </c>
      <c r="N29" s="2">
        <v>8247056</v>
      </c>
      <c r="O29" s="2">
        <v>8892972</v>
      </c>
      <c r="P29" s="2">
        <v>9700048</v>
      </c>
      <c r="Q29" s="2">
        <v>9037918</v>
      </c>
      <c r="R29" s="2">
        <v>11635096</v>
      </c>
      <c r="S29" s="2">
        <v>14869066</v>
      </c>
      <c r="T29" s="2">
        <v>18090388</v>
      </c>
      <c r="U29" s="2">
        <v>23111237</v>
      </c>
      <c r="V29" s="2">
        <v>33519668</v>
      </c>
      <c r="W29" s="2">
        <v>33859650</v>
      </c>
      <c r="X29" s="2">
        <v>37330449</v>
      </c>
      <c r="Y29" s="12">
        <v>41496039</v>
      </c>
      <c r="Z29" s="12">
        <v>43848107</v>
      </c>
      <c r="AA29" s="12">
        <v>47816602</v>
      </c>
      <c r="AB29" s="24">
        <v>50291825</v>
      </c>
      <c r="AC29" s="24">
        <v>46940207</v>
      </c>
      <c r="AD29" s="24">
        <v>49504687</v>
      </c>
    </row>
    <row r="30" spans="1:30" s="14" customFormat="1" ht="18.75" customHeight="1" thickBot="1">
      <c r="A30" s="7" t="s">
        <v>21</v>
      </c>
      <c r="B30" s="2">
        <v>4257804</v>
      </c>
      <c r="C30" s="2">
        <v>4672096</v>
      </c>
      <c r="D30" s="2">
        <v>4904219</v>
      </c>
      <c r="E30" s="2">
        <v>5078591</v>
      </c>
      <c r="F30" s="2">
        <v>5830527</v>
      </c>
      <c r="G30" s="2">
        <v>6329500</v>
      </c>
      <c r="H30" s="2">
        <v>8215687</v>
      </c>
      <c r="I30" s="2">
        <v>8192963</v>
      </c>
      <c r="J30" s="2">
        <v>8536430</v>
      </c>
      <c r="K30" s="2">
        <v>7162805</v>
      </c>
      <c r="L30" s="2">
        <v>7207646</v>
      </c>
      <c r="M30" s="2">
        <v>8782275</v>
      </c>
      <c r="N30" s="2">
        <v>9922493</v>
      </c>
      <c r="O30" s="2">
        <v>13041232</v>
      </c>
      <c r="P30" s="2">
        <v>14006057</v>
      </c>
      <c r="Q30" s="2">
        <v>14559760</v>
      </c>
      <c r="R30" s="2">
        <v>16140043</v>
      </c>
      <c r="S30" s="2">
        <v>21082012</v>
      </c>
      <c r="T30" s="2">
        <v>29486508</v>
      </c>
      <c r="U30" s="2">
        <v>40075735</v>
      </c>
      <c r="V30" s="2">
        <v>46612721</v>
      </c>
      <c r="W30" s="2">
        <v>45220066</v>
      </c>
      <c r="X30" s="2">
        <v>52726898</v>
      </c>
      <c r="Y30" s="12">
        <v>62017735</v>
      </c>
      <c r="Z30" s="12">
        <v>66453943</v>
      </c>
      <c r="AA30" s="12">
        <v>73521677</v>
      </c>
      <c r="AB30" s="24">
        <v>67629843</v>
      </c>
      <c r="AC30" s="24">
        <v>70621968</v>
      </c>
      <c r="AD30" s="24">
        <v>70001429</v>
      </c>
    </row>
    <row r="31" spans="1:30" s="14" customFormat="1" ht="19.5" customHeight="1" thickBot="1" thickTop="1">
      <c r="A31" s="9" t="s">
        <v>26</v>
      </c>
      <c r="B31" s="5">
        <f>SUM(B21:B30)</f>
        <v>170194659</v>
      </c>
      <c r="C31" s="5">
        <f aca="true" t="shared" si="2" ref="C31:Z31">SUM(C21:C30)</f>
        <v>179030917</v>
      </c>
      <c r="D31" s="5">
        <f t="shared" si="2"/>
        <v>176191821</v>
      </c>
      <c r="E31" s="5">
        <f t="shared" si="2"/>
        <v>183914181</v>
      </c>
      <c r="F31" s="5">
        <f t="shared" si="2"/>
        <v>196083649</v>
      </c>
      <c r="G31" s="5">
        <f t="shared" si="2"/>
        <v>204414035</v>
      </c>
      <c r="H31" s="5">
        <f t="shared" si="2"/>
        <v>231602370</v>
      </c>
      <c r="I31" s="5">
        <f t="shared" si="2"/>
        <v>248775438</v>
      </c>
      <c r="J31" s="5">
        <f t="shared" si="2"/>
        <v>269781330</v>
      </c>
      <c r="K31" s="5">
        <f t="shared" si="2"/>
        <v>263948899</v>
      </c>
      <c r="L31" s="5">
        <f t="shared" si="2"/>
        <v>207099057</v>
      </c>
      <c r="M31" s="5">
        <f t="shared" si="2"/>
        <v>244218084</v>
      </c>
      <c r="N31" s="5">
        <f t="shared" si="2"/>
        <v>270406693</v>
      </c>
      <c r="O31" s="5">
        <f t="shared" si="2"/>
        <v>299120591</v>
      </c>
      <c r="P31" s="5">
        <f t="shared" si="2"/>
        <v>328697362.49</v>
      </c>
      <c r="Q31" s="5">
        <f t="shared" si="2"/>
        <v>337714418</v>
      </c>
      <c r="R31" s="5">
        <f t="shared" si="2"/>
        <v>372285061</v>
      </c>
      <c r="S31" s="5">
        <f t="shared" si="2"/>
        <v>431184748</v>
      </c>
      <c r="T31" s="5">
        <f t="shared" si="2"/>
        <v>504962891</v>
      </c>
      <c r="U31" s="5">
        <f t="shared" si="2"/>
        <v>541961785</v>
      </c>
      <c r="V31" s="5">
        <f t="shared" si="2"/>
        <v>556880303</v>
      </c>
      <c r="W31" s="5">
        <f t="shared" si="2"/>
        <v>493159243</v>
      </c>
      <c r="X31" s="5">
        <f t="shared" si="2"/>
        <v>532758260</v>
      </c>
      <c r="Y31" s="5">
        <f t="shared" si="2"/>
        <v>561390432</v>
      </c>
      <c r="Z31" s="5">
        <f t="shared" si="2"/>
        <v>538126338</v>
      </c>
      <c r="AA31" s="5">
        <f>SUM(AA21:AA30)</f>
        <v>617896058</v>
      </c>
      <c r="AB31" s="5">
        <f>SUM(AB21:AB30)</f>
        <v>607136697</v>
      </c>
      <c r="AC31" s="5">
        <f>SUM(AC21:AC30)</f>
        <v>596259754</v>
      </c>
      <c r="AD31" s="5">
        <f>SUM(AD21:AD30)</f>
        <v>573124636</v>
      </c>
    </row>
    <row r="32" spans="1:30" ht="18.75" customHeight="1" thickBot="1" thickTop="1">
      <c r="A32" s="8" t="s">
        <v>22</v>
      </c>
      <c r="B32" s="4">
        <f aca="true" t="shared" si="3" ref="B32:AA32">SUM(B6:B19,B22:B24,B21,B25:B30)</f>
        <v>222429160</v>
      </c>
      <c r="C32" s="4">
        <f t="shared" si="3"/>
        <v>229222243</v>
      </c>
      <c r="D32" s="4">
        <f t="shared" si="3"/>
        <v>223356251</v>
      </c>
      <c r="E32" s="4">
        <f t="shared" si="3"/>
        <v>218336005</v>
      </c>
      <c r="F32" s="4">
        <f t="shared" si="3"/>
        <v>240712907</v>
      </c>
      <c r="G32" s="4">
        <f t="shared" si="3"/>
        <v>251827212</v>
      </c>
      <c r="H32" s="4">
        <f t="shared" si="3"/>
        <v>287808142</v>
      </c>
      <c r="I32" s="4">
        <f t="shared" si="3"/>
        <v>303057415</v>
      </c>
      <c r="J32" s="4">
        <f t="shared" si="3"/>
        <v>314922522</v>
      </c>
      <c r="K32" s="4">
        <f t="shared" si="3"/>
        <v>306965623</v>
      </c>
      <c r="L32" s="4">
        <f t="shared" si="3"/>
        <v>257622017</v>
      </c>
      <c r="M32" s="4">
        <f t="shared" si="3"/>
        <v>293050543</v>
      </c>
      <c r="N32" s="5">
        <f t="shared" si="3"/>
        <v>320650076</v>
      </c>
      <c r="O32" s="5">
        <f t="shared" si="3"/>
        <v>359315559</v>
      </c>
      <c r="P32" s="5">
        <f t="shared" si="3"/>
        <v>386090117.49</v>
      </c>
      <c r="Q32" s="5">
        <f t="shared" si="3"/>
        <v>387441876</v>
      </c>
      <c r="R32" s="5">
        <f t="shared" si="3"/>
        <v>425535761</v>
      </c>
      <c r="S32" s="5">
        <f t="shared" si="3"/>
        <v>493384552</v>
      </c>
      <c r="T32" s="5">
        <f t="shared" si="3"/>
        <v>569062629</v>
      </c>
      <c r="U32" s="5">
        <f t="shared" si="3"/>
        <v>602193192</v>
      </c>
      <c r="V32" s="5">
        <f t="shared" si="3"/>
        <v>620067371</v>
      </c>
      <c r="W32" s="5">
        <f t="shared" si="3"/>
        <v>559215377</v>
      </c>
      <c r="X32" s="5">
        <f t="shared" si="3"/>
        <v>588369825</v>
      </c>
      <c r="Y32" s="5">
        <f t="shared" si="3"/>
        <v>612953546</v>
      </c>
      <c r="Z32" s="5">
        <f t="shared" si="3"/>
        <v>590181119</v>
      </c>
      <c r="AA32" s="5">
        <f t="shared" si="3"/>
        <v>667010916</v>
      </c>
      <c r="AB32" s="5">
        <f>SUM(AB6:AB19,AB22:AB24,AB21,AB25:AB30)</f>
        <v>651840683</v>
      </c>
      <c r="AC32" s="5">
        <f>SUM(AC6:AC19,AC22:AC24,AC21,AC25:AC30)</f>
        <v>641065913</v>
      </c>
      <c r="AD32" s="5">
        <f>SUM(AD6:AD19,AD22:AD24,AD21,AD25:AD30)</f>
        <v>620831734</v>
      </c>
    </row>
    <row r="33" spans="1:19" ht="45.75" thickTop="1">
      <c r="A33" s="16" t="s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</row>
    <row r="34" spans="2:19" s="14" customFormat="1" ht="11.2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="20" customFormat="1" ht="12.75">
      <c r="B35" s="21"/>
    </row>
    <row r="36" ht="12.75">
      <c r="B36" s="22"/>
    </row>
    <row r="37" spans="2:19" ht="12.75">
      <c r="B37" s="22"/>
      <c r="P37" s="23"/>
      <c r="Q37" s="23"/>
      <c r="R37" s="23"/>
      <c r="S37" s="23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1">
    <mergeCell ref="B1:AD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União da Agroindústria Canavieira de SPaulo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cleberv</dc:creator>
  <cp:keywords/>
  <dc:description/>
  <cp:lastModifiedBy>Economia - SIAMIG</cp:lastModifiedBy>
  <cp:lastPrinted>2020-01-28T16:53:26Z</cp:lastPrinted>
  <dcterms:created xsi:type="dcterms:W3CDTF">2006-05-18T21:16:08Z</dcterms:created>
  <dcterms:modified xsi:type="dcterms:W3CDTF">2020-01-28T19:22:16Z</dcterms:modified>
  <cp:category/>
  <cp:version/>
  <cp:contentType/>
  <cp:contentStatus/>
</cp:coreProperties>
</file>