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40" windowHeight="5460" activeTab="0"/>
  </bookViews>
  <sheets>
    <sheet name="Produção de Açúcar(BRA)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<sst xmlns="http://schemas.openxmlformats.org/spreadsheetml/2006/main" count="55" uniqueCount="55">
  <si>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ESTADOS/SAFRA</t>
  </si>
  <si>
    <t>AMAZONAS</t>
  </si>
  <si>
    <t>TOCANTINS</t>
  </si>
  <si>
    <t>MARANHÃO</t>
  </si>
  <si>
    <t>CEARÁ</t>
  </si>
  <si>
    <t>R. G. NORTE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</si>
  <si>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</si>
  <si>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</si>
  <si>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</si>
  <si>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</si>
  <si>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</si>
  <si>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</si>
  <si>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</si>
  <si>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SÃO PAULO</t>
  </si>
  <si>
    <t>PARANÁ</t>
  </si>
  <si>
    <t>SANTA CATARINA</t>
  </si>
  <si>
    <t>R. G. SUL</t>
  </si>
  <si>
    <t>MATO GROSSO</t>
  </si>
  <si>
    <t>MATO GROSSO DO SUL</t>
  </si>
  <si>
    <t>GOIÁS</t>
  </si>
  <si>
    <t>BRASIL</t>
  </si>
  <si>
    <t>REGIÃO CENTRO-SUL</t>
  </si>
  <si>
    <t>REGIÃO NORTE-NORDESTE</t>
  </si>
  <si>
    <t>PARA</t>
  </si>
  <si>
    <t>PIAUI</t>
  </si>
  <si>
    <t>PARAÍBA</t>
  </si>
  <si>
    <t xml:space="preserve">Fonte: União da Indústria de Cana-de-açúcar/UNICA e Ministério da Agricultura, Pecuária e Abastecimento/MAPA. 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</si>
  <si>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</si>
  <si>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</si>
  <si>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</si>
  <si>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</si>
  <si>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</si>
  <si>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</si>
  <si>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</si>
  <si>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</si>
  <si>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</si>
  <si>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</si>
  <si>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</si>
  <si>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</si>
  <si>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</si>
  <si>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</si>
  <si>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</si>
  <si>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</si>
  <si>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</si>
  <si>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</si>
  <si>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</si>
  <si>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</si>
  <si>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</si>
  <si>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</si>
  <si>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</si>
  <si>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1.481.51</t>
  </si>
  <si>
    <t>1.219.45</t>
  </si>
  <si>
    <t>2013/2014</t>
  </si>
  <si>
    <t>2014/2015</t>
  </si>
  <si>
    <t>2015/2016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</si>
</sst>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General_)"/>
    <numFmt numFmtId="181" formatCode="[$-416]d\-mmm\-yy;@"/>
  </numFmts>
  <fonts count="42">
    <font>
      <sz val="10"/>
      <name val="Arial"/>
      <family val="0"/>
    </font>
    <font>
      <u val="single"/>
      <sz val="7.5"/>
      <color indexed="12"/>
      <name val="Courier"/>
      <family val="3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32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 quotePrefix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0</xdr:col>
      <xdr:colOff>1657350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1038225</xdr:colOff>
      <xdr:row>1</xdr:row>
      <xdr:rowOff>142875</xdr:rowOff>
    </xdr:from>
    <xdr:ext cx="3495675" cy="342900"/>
    <xdr:sp>
      <xdr:nvSpPr>
        <xdr:cNvPr id="2" name="CaixaDeTexto 1"/>
        <xdr:cNvSpPr txBox="1">
          <a:spLocks noChangeArrowheads="1"/>
        </xdr:cNvSpPr>
      </xdr:nvSpPr>
      <xdr:spPr>
        <a:xfrm>
          <a:off x="21164550" y="257175"/>
          <a:ext cx="3495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PRODUÇÃO BRASILEIRA DE AÇÚCAR (t)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zoomScale="95" zoomScaleNormal="95" zoomScalePageLayoutView="0" workbookViewId="0" topLeftCell="A1">
      <pane xSplit="1" topLeftCell="R1" activePane="topRight" state="frozen"/>
      <selection pane="topLeft" activeCell="A1" sqref="A1"/>
      <selection pane="topRight" activeCell="AB15" sqref="AB15"/>
    </sheetView>
  </sheetViews>
  <sheetFormatPr defaultColWidth="9.140625" defaultRowHeight="12.75"/>
  <cols>
    <col min="1" max="1" width="27.57421875" style="1" bestFit="1" customWidth="1"/>
    <col min="2" max="27" width="18.28125" style="1" customWidth="1"/>
    <col min="28" max="16384" width="9.140625" style="1" customWidth="1"/>
  </cols>
  <sheetData>
    <row r="1" spans="1:22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9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0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3.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7" ht="18.75" customHeight="1" thickBot="1" thickTop="1">
      <c r="A5" s="12" t="s">
        <v>0</v>
      </c>
      <c r="B5" s="13" t="s">
        <v>27</v>
      </c>
      <c r="C5" s="13" t="s">
        <v>28</v>
      </c>
      <c r="D5" s="13" t="s">
        <v>29</v>
      </c>
      <c r="E5" s="13" t="s">
        <v>30</v>
      </c>
      <c r="F5" s="13" t="s">
        <v>31</v>
      </c>
      <c r="G5" s="13" t="s">
        <v>32</v>
      </c>
      <c r="H5" s="13" t="s">
        <v>33</v>
      </c>
      <c r="I5" s="13" t="s">
        <v>34</v>
      </c>
      <c r="J5" s="13" t="s">
        <v>35</v>
      </c>
      <c r="K5" s="13" t="s">
        <v>36</v>
      </c>
      <c r="L5" s="13" t="s">
        <v>37</v>
      </c>
      <c r="M5" s="13" t="s">
        <v>38</v>
      </c>
      <c r="N5" s="13" t="s">
        <v>39</v>
      </c>
      <c r="O5" s="13" t="s">
        <v>40</v>
      </c>
      <c r="P5" s="13" t="s">
        <v>41</v>
      </c>
      <c r="Q5" s="13" t="s">
        <v>42</v>
      </c>
      <c r="R5" s="13" t="s">
        <v>43</v>
      </c>
      <c r="S5" s="13" t="s">
        <v>44</v>
      </c>
      <c r="T5" s="13" t="s">
        <v>45</v>
      </c>
      <c r="U5" s="13" t="s">
        <v>46</v>
      </c>
      <c r="V5" s="13" t="s">
        <v>47</v>
      </c>
      <c r="W5" s="13" t="s">
        <v>48</v>
      </c>
      <c r="X5" s="13" t="s">
        <v>49</v>
      </c>
      <c r="Y5" s="13" t="s">
        <v>52</v>
      </c>
      <c r="Z5" s="13" t="s">
        <v>53</v>
      </c>
      <c r="AA5" s="13" t="s">
        <v>54</v>
      </c>
    </row>
    <row r="6" spans="1:27" ht="18.75" customHeight="1" thickTop="1">
      <c r="A6" s="8" t="s">
        <v>1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14188</v>
      </c>
      <c r="N6" s="9">
        <v>16214</v>
      </c>
      <c r="O6" s="9">
        <v>17455</v>
      </c>
      <c r="P6" s="9">
        <v>17170</v>
      </c>
      <c r="Q6" s="9">
        <v>14151</v>
      </c>
      <c r="R6" s="9">
        <v>15700</v>
      </c>
      <c r="S6" s="9">
        <v>16185</v>
      </c>
      <c r="T6" s="9">
        <v>14320</v>
      </c>
      <c r="U6" s="9">
        <v>8679</v>
      </c>
      <c r="V6" s="9">
        <v>19643</v>
      </c>
      <c r="W6" s="9">
        <v>15483</v>
      </c>
      <c r="X6" s="9">
        <v>15240</v>
      </c>
      <c r="Y6" s="9">
        <v>14688</v>
      </c>
      <c r="Z6" s="9">
        <v>10714</v>
      </c>
      <c r="AA6" s="9">
        <v>12356</v>
      </c>
    </row>
    <row r="7" spans="1:27" ht="18.75" customHeight="1">
      <c r="A7" s="8" t="s">
        <v>23</v>
      </c>
      <c r="B7" s="9">
        <v>2500.15</v>
      </c>
      <c r="C7" s="9">
        <v>3285</v>
      </c>
      <c r="D7" s="9">
        <v>2267.9</v>
      </c>
      <c r="E7" s="9">
        <v>3102.2</v>
      </c>
      <c r="F7" s="9">
        <v>2210</v>
      </c>
      <c r="G7" s="9">
        <v>2742</v>
      </c>
      <c r="H7" s="9">
        <v>3625</v>
      </c>
      <c r="I7" s="9">
        <v>4735</v>
      </c>
      <c r="J7" s="9">
        <v>8367</v>
      </c>
      <c r="K7" s="9">
        <v>15960</v>
      </c>
      <c r="L7" s="9">
        <v>11905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5100</v>
      </c>
      <c r="S7" s="9">
        <v>22805</v>
      </c>
      <c r="T7" s="9">
        <v>13726</v>
      </c>
      <c r="U7" s="9">
        <v>24458</v>
      </c>
      <c r="V7" s="9">
        <v>20956</v>
      </c>
      <c r="W7" s="9">
        <v>15414</v>
      </c>
      <c r="X7" s="9">
        <v>37134</v>
      </c>
      <c r="Y7" s="9">
        <v>32159</v>
      </c>
      <c r="Z7" s="9">
        <v>37815</v>
      </c>
      <c r="AA7" s="9">
        <v>22234</v>
      </c>
    </row>
    <row r="8" spans="1:27" ht="18.75" customHeight="1">
      <c r="A8" s="8" t="s">
        <v>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/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</row>
    <row r="9" spans="1:27" ht="18.75" customHeight="1">
      <c r="A9" s="8" t="s">
        <v>3</v>
      </c>
      <c r="B9" s="9">
        <v>25082.15</v>
      </c>
      <c r="C9" s="9">
        <v>19917.5</v>
      </c>
      <c r="D9" s="9">
        <v>13485</v>
      </c>
      <c r="E9" s="9">
        <v>12158</v>
      </c>
      <c r="F9" s="9">
        <v>4302</v>
      </c>
      <c r="G9" s="9">
        <v>63680</v>
      </c>
      <c r="H9" s="9">
        <v>25337</v>
      </c>
      <c r="I9" s="9">
        <v>8599</v>
      </c>
      <c r="J9" s="9">
        <v>14041</v>
      </c>
      <c r="K9" s="9">
        <v>23451</v>
      </c>
      <c r="L9" s="9">
        <v>10238</v>
      </c>
      <c r="M9" s="9">
        <v>12406</v>
      </c>
      <c r="N9" s="9">
        <v>3149</v>
      </c>
      <c r="O9" s="9">
        <v>11118</v>
      </c>
      <c r="P9" s="9">
        <v>11881</v>
      </c>
      <c r="Q9" s="9">
        <v>11619</v>
      </c>
      <c r="R9" s="9">
        <v>2700</v>
      </c>
      <c r="S9" s="9">
        <v>13075</v>
      </c>
      <c r="T9" s="9">
        <v>15335</v>
      </c>
      <c r="U9" s="9">
        <v>15868</v>
      </c>
      <c r="V9" s="9">
        <v>8823</v>
      </c>
      <c r="W9" s="9">
        <v>9383</v>
      </c>
      <c r="X9" s="9">
        <v>8900</v>
      </c>
      <c r="Y9" s="9">
        <v>11304</v>
      </c>
      <c r="Z9" s="9">
        <v>8014</v>
      </c>
      <c r="AA9" s="9">
        <v>12524</v>
      </c>
    </row>
    <row r="10" spans="1:27" ht="18.75" customHeight="1">
      <c r="A10" s="8" t="s">
        <v>24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3431</v>
      </c>
      <c r="Q10" s="9">
        <v>7</v>
      </c>
      <c r="R10" s="9">
        <v>0</v>
      </c>
      <c r="S10" s="9">
        <v>22255</v>
      </c>
      <c r="T10" s="9">
        <v>38796</v>
      </c>
      <c r="U10" s="9">
        <v>53884</v>
      </c>
      <c r="V10" s="9">
        <v>46297</v>
      </c>
      <c r="W10" s="9">
        <v>60068</v>
      </c>
      <c r="X10" s="9">
        <v>52414</v>
      </c>
      <c r="Y10" s="9">
        <v>52102</v>
      </c>
      <c r="Z10" s="9">
        <v>62072</v>
      </c>
      <c r="AA10" s="9">
        <v>66911</v>
      </c>
    </row>
    <row r="11" spans="1:27" ht="18.75" customHeight="1">
      <c r="A11" s="8" t="s">
        <v>4</v>
      </c>
      <c r="B11" s="9">
        <v>35340.4</v>
      </c>
      <c r="C11" s="9">
        <v>31141.25</v>
      </c>
      <c r="D11" s="9">
        <v>24837.1</v>
      </c>
      <c r="E11" s="9">
        <v>15764.4</v>
      </c>
      <c r="F11" s="9">
        <v>14983.8</v>
      </c>
      <c r="G11" s="9">
        <v>29935</v>
      </c>
      <c r="H11" s="9">
        <v>23080</v>
      </c>
      <c r="I11" s="9">
        <v>21801</v>
      </c>
      <c r="J11" s="9">
        <v>12801</v>
      </c>
      <c r="K11" s="9">
        <v>8180</v>
      </c>
      <c r="L11" s="9">
        <v>5350</v>
      </c>
      <c r="M11" s="9">
        <v>6220</v>
      </c>
      <c r="N11" s="9">
        <v>6260</v>
      </c>
      <c r="O11" s="9">
        <v>5887</v>
      </c>
      <c r="P11" s="9">
        <v>6225</v>
      </c>
      <c r="Q11" s="9">
        <v>2076</v>
      </c>
      <c r="R11" s="9">
        <v>1500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</row>
    <row r="12" spans="1:27" ht="18.75" customHeight="1">
      <c r="A12" s="8" t="s">
        <v>5</v>
      </c>
      <c r="B12" s="9">
        <v>92476.35</v>
      </c>
      <c r="C12" s="9">
        <v>103289.75</v>
      </c>
      <c r="D12" s="9">
        <v>111791.7</v>
      </c>
      <c r="E12" s="9">
        <v>82795.95</v>
      </c>
      <c r="F12" s="9">
        <v>110264.2</v>
      </c>
      <c r="G12" s="9">
        <v>126317</v>
      </c>
      <c r="H12" s="9">
        <v>128420</v>
      </c>
      <c r="I12" s="9">
        <v>155035</v>
      </c>
      <c r="J12" s="9">
        <v>127945</v>
      </c>
      <c r="K12" s="9">
        <v>96813</v>
      </c>
      <c r="L12" s="9">
        <v>134790</v>
      </c>
      <c r="M12" s="9">
        <v>116952</v>
      </c>
      <c r="N12" s="9">
        <v>165815</v>
      </c>
      <c r="O12" s="9">
        <v>173616</v>
      </c>
      <c r="P12" s="9">
        <v>233847</v>
      </c>
      <c r="Q12" s="9">
        <v>175340</v>
      </c>
      <c r="R12" s="9">
        <v>259000</v>
      </c>
      <c r="S12" s="9">
        <v>174068</v>
      </c>
      <c r="T12" s="9">
        <v>197914</v>
      </c>
      <c r="U12" s="9">
        <v>220849</v>
      </c>
      <c r="V12" s="9">
        <v>169003</v>
      </c>
      <c r="W12" s="9">
        <v>200743</v>
      </c>
      <c r="X12" s="9">
        <v>133919</v>
      </c>
      <c r="Y12" s="9">
        <v>122610</v>
      </c>
      <c r="Z12" s="9">
        <v>155786</v>
      </c>
      <c r="AA12" s="9">
        <v>137684</v>
      </c>
    </row>
    <row r="13" spans="1:27" ht="18.75" customHeight="1">
      <c r="A13" s="8" t="s">
        <v>25</v>
      </c>
      <c r="B13" s="9">
        <v>89935.25</v>
      </c>
      <c r="C13" s="9">
        <v>75720.4</v>
      </c>
      <c r="D13" s="9">
        <v>85358.55</v>
      </c>
      <c r="E13" s="9">
        <v>35159.95</v>
      </c>
      <c r="F13" s="9">
        <v>54806.6</v>
      </c>
      <c r="G13" s="9">
        <v>45567</v>
      </c>
      <c r="H13" s="9">
        <v>79341</v>
      </c>
      <c r="I13" s="9">
        <v>105395</v>
      </c>
      <c r="J13" s="9">
        <v>66484</v>
      </c>
      <c r="K13" s="9">
        <v>78030</v>
      </c>
      <c r="L13" s="9">
        <v>74231</v>
      </c>
      <c r="M13" s="9">
        <v>114539</v>
      </c>
      <c r="N13" s="9">
        <v>142865</v>
      </c>
      <c r="O13" s="9">
        <v>168151</v>
      </c>
      <c r="P13" s="9">
        <v>165945</v>
      </c>
      <c r="Q13" s="9">
        <v>115843</v>
      </c>
      <c r="R13" s="9">
        <v>154000</v>
      </c>
      <c r="S13" s="9">
        <v>164298</v>
      </c>
      <c r="T13" s="9">
        <v>133883</v>
      </c>
      <c r="U13" s="9">
        <v>183818</v>
      </c>
      <c r="V13" s="9">
        <v>182778</v>
      </c>
      <c r="W13" s="9">
        <v>269950</v>
      </c>
      <c r="X13" s="9">
        <v>208746</v>
      </c>
      <c r="Y13" s="9">
        <v>77110</v>
      </c>
      <c r="Z13" s="9">
        <v>147245</v>
      </c>
      <c r="AA13" s="9">
        <v>129047</v>
      </c>
    </row>
    <row r="14" spans="1:27" ht="18.75" customHeight="1">
      <c r="A14" s="8" t="s">
        <v>6</v>
      </c>
      <c r="B14" s="9">
        <v>1193512.15</v>
      </c>
      <c r="C14" s="9">
        <v>1162034.55</v>
      </c>
      <c r="D14" s="9">
        <v>1306867.55</v>
      </c>
      <c r="E14" s="9">
        <v>955365.65</v>
      </c>
      <c r="F14" s="9">
        <v>1309037.75</v>
      </c>
      <c r="G14" s="9">
        <v>1355048</v>
      </c>
      <c r="H14" s="9">
        <v>1217490</v>
      </c>
      <c r="I14" s="9">
        <v>1231581</v>
      </c>
      <c r="J14" s="9">
        <v>1049590</v>
      </c>
      <c r="K14" s="9">
        <v>856021</v>
      </c>
      <c r="L14" s="9">
        <v>1099342</v>
      </c>
      <c r="M14" s="9">
        <v>1104199</v>
      </c>
      <c r="N14" s="9">
        <v>1230998</v>
      </c>
      <c r="O14" s="9">
        <v>1392567</v>
      </c>
      <c r="P14" s="9">
        <v>1464335</v>
      </c>
      <c r="Q14" s="9">
        <v>1215389</v>
      </c>
      <c r="R14" s="9">
        <v>1357300</v>
      </c>
      <c r="S14" s="9">
        <v>1470637</v>
      </c>
      <c r="T14" s="9">
        <v>1521275</v>
      </c>
      <c r="U14" s="9">
        <v>1515697</v>
      </c>
      <c r="V14" s="9">
        <v>1347779</v>
      </c>
      <c r="W14" s="9" t="s">
        <v>50</v>
      </c>
      <c r="X14" s="9" t="s">
        <v>51</v>
      </c>
      <c r="Y14" s="9">
        <v>1030103</v>
      </c>
      <c r="Z14" s="9">
        <v>1027446</v>
      </c>
      <c r="AA14" s="9">
        <v>822328</v>
      </c>
    </row>
    <row r="15" spans="1:27" ht="18.75" customHeight="1">
      <c r="A15" s="8" t="s">
        <v>7</v>
      </c>
      <c r="B15" s="9">
        <v>1234894.1</v>
      </c>
      <c r="C15" s="9">
        <v>1237099.85</v>
      </c>
      <c r="D15" s="9">
        <v>1436051.6</v>
      </c>
      <c r="E15" s="9">
        <v>1060711.65</v>
      </c>
      <c r="F15" s="9">
        <v>1572174.35</v>
      </c>
      <c r="G15" s="9">
        <v>1543351</v>
      </c>
      <c r="H15" s="9">
        <v>1509046</v>
      </c>
      <c r="I15" s="9">
        <v>1774364</v>
      </c>
      <c r="J15" s="9">
        <v>1312005</v>
      </c>
      <c r="K15" s="9">
        <v>1215469</v>
      </c>
      <c r="L15" s="9">
        <v>2059420</v>
      </c>
      <c r="M15" s="9">
        <v>1678235</v>
      </c>
      <c r="N15" s="9">
        <v>1994142</v>
      </c>
      <c r="O15" s="9">
        <v>2495535</v>
      </c>
      <c r="P15" s="9">
        <v>2388716</v>
      </c>
      <c r="Q15" s="9">
        <v>2103943</v>
      </c>
      <c r="R15" s="9">
        <v>2136900</v>
      </c>
      <c r="S15" s="9">
        <v>2509109</v>
      </c>
      <c r="T15" s="9">
        <v>2200862</v>
      </c>
      <c r="U15" s="9">
        <v>2101248</v>
      </c>
      <c r="V15" s="9">
        <v>2499414</v>
      </c>
      <c r="W15" s="9">
        <v>2348141</v>
      </c>
      <c r="X15" s="9">
        <v>2220733</v>
      </c>
      <c r="Y15" s="9">
        <v>1728236</v>
      </c>
      <c r="Z15" s="9">
        <v>1718351</v>
      </c>
      <c r="AA15" s="9">
        <v>1227526</v>
      </c>
    </row>
    <row r="16" spans="1:27" ht="18.75" customHeight="1">
      <c r="A16" s="8" t="s">
        <v>8</v>
      </c>
      <c r="B16" s="9">
        <v>102520.15</v>
      </c>
      <c r="C16" s="9">
        <v>60942.45</v>
      </c>
      <c r="D16" s="9">
        <v>67982.5</v>
      </c>
      <c r="E16" s="9">
        <v>45284.95</v>
      </c>
      <c r="F16" s="9">
        <v>45946</v>
      </c>
      <c r="G16" s="9">
        <v>36058</v>
      </c>
      <c r="H16" s="9">
        <v>60493</v>
      </c>
      <c r="I16" s="9">
        <v>73384</v>
      </c>
      <c r="J16" s="9">
        <v>46001</v>
      </c>
      <c r="K16" s="9">
        <v>48504</v>
      </c>
      <c r="L16" s="9">
        <v>71818</v>
      </c>
      <c r="M16" s="9">
        <v>55662</v>
      </c>
      <c r="N16" s="9">
        <v>68651</v>
      </c>
      <c r="O16" s="9">
        <v>68882</v>
      </c>
      <c r="P16" s="9">
        <v>74491</v>
      </c>
      <c r="Q16" s="9">
        <v>65060</v>
      </c>
      <c r="R16" s="9">
        <v>50400</v>
      </c>
      <c r="S16" s="9">
        <v>94061</v>
      </c>
      <c r="T16" s="9">
        <v>82099</v>
      </c>
      <c r="U16" s="9">
        <v>57127</v>
      </c>
      <c r="V16" s="9">
        <v>79520</v>
      </c>
      <c r="W16" s="9">
        <v>96077</v>
      </c>
      <c r="X16" s="9">
        <v>129834</v>
      </c>
      <c r="Y16" s="9">
        <v>104824</v>
      </c>
      <c r="Z16" s="9">
        <v>122910</v>
      </c>
      <c r="AA16" s="9">
        <v>105444</v>
      </c>
    </row>
    <row r="17" spans="1:27" ht="18.75" customHeight="1" thickBot="1">
      <c r="A17" s="8" t="s">
        <v>9</v>
      </c>
      <c r="B17" s="9">
        <v>80255.8</v>
      </c>
      <c r="C17" s="9">
        <v>76201.15</v>
      </c>
      <c r="D17" s="9">
        <v>81426.35</v>
      </c>
      <c r="E17" s="9">
        <v>54863.4</v>
      </c>
      <c r="F17" s="9">
        <v>97752.5</v>
      </c>
      <c r="G17" s="9">
        <v>134876</v>
      </c>
      <c r="H17" s="9">
        <v>138010</v>
      </c>
      <c r="I17" s="9">
        <v>151322</v>
      </c>
      <c r="J17" s="9">
        <v>144596</v>
      </c>
      <c r="K17" s="9">
        <v>144905</v>
      </c>
      <c r="L17" s="9">
        <v>145670</v>
      </c>
      <c r="M17" s="9">
        <v>143448</v>
      </c>
      <c r="N17" s="9">
        <v>161111</v>
      </c>
      <c r="O17" s="9">
        <v>172105</v>
      </c>
      <c r="P17" s="9">
        <v>170048</v>
      </c>
      <c r="Q17" s="9">
        <v>117485</v>
      </c>
      <c r="R17" s="9">
        <v>115700</v>
      </c>
      <c r="S17" s="9">
        <v>102524</v>
      </c>
      <c r="T17" s="9">
        <v>81177</v>
      </c>
      <c r="U17" s="9">
        <v>129897</v>
      </c>
      <c r="V17" s="9">
        <v>113582</v>
      </c>
      <c r="W17" s="9">
        <v>124035</v>
      </c>
      <c r="X17" s="9">
        <v>113368</v>
      </c>
      <c r="Y17" s="9">
        <v>93958</v>
      </c>
      <c r="Z17" s="9">
        <v>83540</v>
      </c>
      <c r="AA17" s="9">
        <v>79798</v>
      </c>
    </row>
    <row r="18" spans="1:27" ht="18.75" customHeight="1" thickBot="1" thickTop="1">
      <c r="A18" s="14" t="s">
        <v>22</v>
      </c>
      <c r="B18" s="15">
        <f>SUM(B6:B17)</f>
        <v>2856516.4999999995</v>
      </c>
      <c r="C18" s="15">
        <f>SUM(C6:C17)</f>
        <v>2769631.9</v>
      </c>
      <c r="D18" s="15">
        <f aca="true" t="shared" si="0" ref="D18:S18">SUM(D6:D17)</f>
        <v>3130068.2500000005</v>
      </c>
      <c r="E18" s="15">
        <f t="shared" si="0"/>
        <v>2265206.15</v>
      </c>
      <c r="F18" s="15">
        <f t="shared" si="0"/>
        <v>3211477.2</v>
      </c>
      <c r="G18" s="15">
        <f t="shared" si="0"/>
        <v>3337574</v>
      </c>
      <c r="H18" s="15">
        <f t="shared" si="0"/>
        <v>3184842</v>
      </c>
      <c r="I18" s="15">
        <f t="shared" si="0"/>
        <v>3526216</v>
      </c>
      <c r="J18" s="15">
        <f t="shared" si="0"/>
        <v>2781830</v>
      </c>
      <c r="K18" s="15">
        <f t="shared" si="0"/>
        <v>2487333</v>
      </c>
      <c r="L18" s="15">
        <f t="shared" si="0"/>
        <v>3612764</v>
      </c>
      <c r="M18" s="15">
        <f t="shared" si="0"/>
        <v>3245849</v>
      </c>
      <c r="N18" s="15">
        <f t="shared" si="0"/>
        <v>3789205</v>
      </c>
      <c r="O18" s="15">
        <f t="shared" si="0"/>
        <v>4505316</v>
      </c>
      <c r="P18" s="15">
        <f t="shared" si="0"/>
        <v>4536089</v>
      </c>
      <c r="Q18" s="15">
        <f t="shared" si="0"/>
        <v>3820913</v>
      </c>
      <c r="R18" s="15">
        <f t="shared" si="0"/>
        <v>4098300</v>
      </c>
      <c r="S18" s="15">
        <f t="shared" si="0"/>
        <v>4589017</v>
      </c>
      <c r="T18" s="15">
        <v>4299387</v>
      </c>
      <c r="U18" s="15">
        <f aca="true" t="shared" si="1" ref="U18:AA18">SUM(U6:U17)</f>
        <v>4311525</v>
      </c>
      <c r="V18" s="15">
        <f t="shared" si="1"/>
        <v>4487795</v>
      </c>
      <c r="W18" s="15">
        <f t="shared" si="1"/>
        <v>3139294</v>
      </c>
      <c r="X18" s="15">
        <f t="shared" si="1"/>
        <v>2920288</v>
      </c>
      <c r="Y18" s="15">
        <f t="shared" si="1"/>
        <v>3267094</v>
      </c>
      <c r="Z18" s="15">
        <f t="shared" si="1"/>
        <v>3373893</v>
      </c>
      <c r="AA18" s="15">
        <f t="shared" si="1"/>
        <v>2615852</v>
      </c>
    </row>
    <row r="19" spans="1:27" ht="18.75" customHeight="1" thickTop="1">
      <c r="A19" s="8" t="s">
        <v>10</v>
      </c>
      <c r="B19" s="9">
        <v>413196.45</v>
      </c>
      <c r="C19" s="9">
        <v>444859.1</v>
      </c>
      <c r="D19" s="9">
        <v>374922.70000000007</v>
      </c>
      <c r="E19" s="9">
        <v>407332.3</v>
      </c>
      <c r="F19" s="9">
        <v>449932.1</v>
      </c>
      <c r="G19" s="9">
        <v>438051.3</v>
      </c>
      <c r="H19" s="9">
        <v>489372</v>
      </c>
      <c r="I19" s="9">
        <v>493526</v>
      </c>
      <c r="J19" s="9">
        <v>625036</v>
      </c>
      <c r="K19" s="9">
        <v>802058</v>
      </c>
      <c r="L19" s="9">
        <v>619544</v>
      </c>
      <c r="M19" s="9">
        <v>747053</v>
      </c>
      <c r="N19" s="9">
        <v>1093233</v>
      </c>
      <c r="O19" s="9">
        <v>1346598</v>
      </c>
      <c r="P19" s="9">
        <v>1664693</v>
      </c>
      <c r="Q19" s="9">
        <v>1741649</v>
      </c>
      <c r="R19" s="9">
        <v>1909516</v>
      </c>
      <c r="S19" s="9">
        <v>2117696</v>
      </c>
      <c r="T19" s="9">
        <v>2207621</v>
      </c>
      <c r="U19" s="9">
        <v>2685317</v>
      </c>
      <c r="V19" s="9">
        <v>3244070</v>
      </c>
      <c r="W19" s="9">
        <v>3238089</v>
      </c>
      <c r="X19" s="9">
        <v>3418321</v>
      </c>
      <c r="Y19" s="9">
        <v>3412367</v>
      </c>
      <c r="Z19" s="9">
        <v>3267094</v>
      </c>
      <c r="AA19" s="9">
        <v>3248801</v>
      </c>
    </row>
    <row r="20" spans="1:27" ht="18.75" customHeight="1">
      <c r="A20" s="8" t="s">
        <v>11</v>
      </c>
      <c r="B20" s="9">
        <v>8261.35</v>
      </c>
      <c r="C20" s="9">
        <v>21083.35</v>
      </c>
      <c r="D20" s="9">
        <v>29505.9</v>
      </c>
      <c r="E20" s="9">
        <v>37779.6</v>
      </c>
      <c r="F20" s="9">
        <v>71568.15</v>
      </c>
      <c r="G20" s="9">
        <v>49621.2</v>
      </c>
      <c r="H20" s="9">
        <v>52925</v>
      </c>
      <c r="I20" s="9">
        <v>50380</v>
      </c>
      <c r="J20" s="9">
        <v>54235</v>
      </c>
      <c r="K20" s="9">
        <v>45341</v>
      </c>
      <c r="L20" s="9">
        <v>45474</v>
      </c>
      <c r="M20" s="9">
        <v>22953</v>
      </c>
      <c r="N20" s="9">
        <v>58635</v>
      </c>
      <c r="O20" s="9">
        <v>54405</v>
      </c>
      <c r="P20" s="9">
        <v>56006</v>
      </c>
      <c r="Q20" s="9">
        <v>48260</v>
      </c>
      <c r="R20" s="9">
        <v>48949</v>
      </c>
      <c r="S20" s="9">
        <v>86823</v>
      </c>
      <c r="T20" s="9">
        <v>85324</v>
      </c>
      <c r="U20" s="9">
        <v>77685</v>
      </c>
      <c r="V20" s="9">
        <v>90083</v>
      </c>
      <c r="W20" s="9">
        <v>122235</v>
      </c>
      <c r="X20" s="9">
        <v>98762</v>
      </c>
      <c r="Y20" s="9">
        <v>122979</v>
      </c>
      <c r="Z20" s="9">
        <v>107294</v>
      </c>
      <c r="AA20" s="9">
        <v>70952</v>
      </c>
    </row>
    <row r="21" spans="1:27" ht="18.75" customHeight="1">
      <c r="A21" s="8" t="s">
        <v>12</v>
      </c>
      <c r="B21" s="9">
        <v>280970.4</v>
      </c>
      <c r="C21" s="9">
        <v>416268.8</v>
      </c>
      <c r="D21" s="9">
        <v>324216.75</v>
      </c>
      <c r="E21" s="9">
        <v>351094.9</v>
      </c>
      <c r="F21" s="9">
        <v>389702.75</v>
      </c>
      <c r="G21" s="9">
        <v>402064.85</v>
      </c>
      <c r="H21" s="9">
        <v>421363</v>
      </c>
      <c r="I21" s="9">
        <v>351420</v>
      </c>
      <c r="J21" s="9">
        <v>373786</v>
      </c>
      <c r="K21" s="9">
        <v>357443</v>
      </c>
      <c r="L21" s="9">
        <v>307698</v>
      </c>
      <c r="M21" s="9">
        <v>218592</v>
      </c>
      <c r="N21" s="9">
        <v>312423</v>
      </c>
      <c r="O21" s="9">
        <v>331747</v>
      </c>
      <c r="P21" s="9">
        <v>347084</v>
      </c>
      <c r="Q21" s="9">
        <v>286203</v>
      </c>
      <c r="R21" s="9">
        <v>262104</v>
      </c>
      <c r="S21" s="9">
        <v>243472</v>
      </c>
      <c r="T21" s="9">
        <v>241005</v>
      </c>
      <c r="U21" s="9">
        <v>176638</v>
      </c>
      <c r="V21" s="9">
        <v>118250</v>
      </c>
      <c r="W21" s="9">
        <v>129666</v>
      </c>
      <c r="X21" s="9">
        <v>95342</v>
      </c>
      <c r="Y21" s="9">
        <v>84496</v>
      </c>
      <c r="Z21" s="9">
        <v>37437</v>
      </c>
      <c r="AA21" s="9">
        <v>0</v>
      </c>
    </row>
    <row r="22" spans="1:27" ht="18.75" customHeight="1">
      <c r="A22" s="8" t="s">
        <v>13</v>
      </c>
      <c r="B22" s="9">
        <v>3471138.4</v>
      </c>
      <c r="C22" s="9">
        <v>4567304.75</v>
      </c>
      <c r="D22" s="9">
        <v>5746092.05</v>
      </c>
      <c r="E22" s="9">
        <v>6534120.050000001</v>
      </c>
      <c r="F22" s="9">
        <v>7598359.25</v>
      </c>
      <c r="G22" s="9">
        <v>8113192.950000001</v>
      </c>
      <c r="H22" s="9">
        <v>9068672</v>
      </c>
      <c r="I22" s="9">
        <v>8704938</v>
      </c>
      <c r="J22" s="9">
        <v>11787753</v>
      </c>
      <c r="K22" s="9">
        <v>13091378</v>
      </c>
      <c r="L22" s="9">
        <v>9675481</v>
      </c>
      <c r="M22" s="9">
        <v>12350253</v>
      </c>
      <c r="N22" s="9">
        <v>14347908</v>
      </c>
      <c r="O22" s="9">
        <v>15171854</v>
      </c>
      <c r="P22" s="9">
        <v>16494931</v>
      </c>
      <c r="Q22" s="9">
        <v>16833595</v>
      </c>
      <c r="R22" s="9">
        <v>19503032</v>
      </c>
      <c r="S22" s="9">
        <v>19107894</v>
      </c>
      <c r="T22" s="9">
        <v>19662436.388970003</v>
      </c>
      <c r="U22" s="9">
        <v>20729364</v>
      </c>
      <c r="V22" s="9">
        <v>23443044</v>
      </c>
      <c r="W22" s="9">
        <v>21067954</v>
      </c>
      <c r="X22" s="9">
        <v>23289350</v>
      </c>
      <c r="Y22" s="9">
        <v>24103038</v>
      </c>
      <c r="Z22" s="9">
        <v>21942779</v>
      </c>
      <c r="AA22" s="9">
        <v>21067954</v>
      </c>
    </row>
    <row r="23" spans="1:27" ht="18.75" customHeight="1">
      <c r="A23" s="8" t="s">
        <v>14</v>
      </c>
      <c r="B23" s="9">
        <v>221112.8</v>
      </c>
      <c r="C23" s="9">
        <v>235826.85</v>
      </c>
      <c r="D23" s="9">
        <v>232775.9</v>
      </c>
      <c r="E23" s="9">
        <v>305148.1</v>
      </c>
      <c r="F23" s="9">
        <v>430989.8</v>
      </c>
      <c r="G23" s="9">
        <v>555875.05</v>
      </c>
      <c r="H23" s="9">
        <v>783531</v>
      </c>
      <c r="I23" s="9">
        <v>936854</v>
      </c>
      <c r="J23" s="9">
        <v>1244512</v>
      </c>
      <c r="K23" s="9">
        <v>1430202</v>
      </c>
      <c r="L23" s="9">
        <v>996539</v>
      </c>
      <c r="M23" s="9">
        <v>1351249</v>
      </c>
      <c r="N23" s="9">
        <v>1468921</v>
      </c>
      <c r="O23" s="9">
        <v>1865409</v>
      </c>
      <c r="P23" s="9">
        <v>1814018</v>
      </c>
      <c r="Q23" s="9">
        <v>1503421</v>
      </c>
      <c r="R23" s="9">
        <v>2178077</v>
      </c>
      <c r="S23" s="9">
        <v>2510547</v>
      </c>
      <c r="T23" s="9">
        <v>2459512</v>
      </c>
      <c r="U23" s="9">
        <v>2430692</v>
      </c>
      <c r="V23" s="9">
        <v>3022089</v>
      </c>
      <c r="W23" s="9">
        <v>3007991</v>
      </c>
      <c r="X23" s="9">
        <v>3086138</v>
      </c>
      <c r="Y23" s="9">
        <v>3036810</v>
      </c>
      <c r="Z23" s="9">
        <v>2923325</v>
      </c>
      <c r="AA23" s="9">
        <v>2806939</v>
      </c>
    </row>
    <row r="24" spans="1:27" s="4" customFormat="1" ht="18.75" customHeight="1">
      <c r="A24" s="8" t="s">
        <v>15</v>
      </c>
      <c r="B24" s="9">
        <v>28728.1</v>
      </c>
      <c r="C24" s="9">
        <v>25962.35</v>
      </c>
      <c r="D24" s="9">
        <v>29914.55</v>
      </c>
      <c r="E24" s="9">
        <v>28933.45</v>
      </c>
      <c r="F24" s="9">
        <v>19586.45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</row>
    <row r="25" spans="1:27" s="5" customFormat="1" ht="18.75" customHeight="1">
      <c r="A25" s="10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</row>
    <row r="26" spans="1:27" s="5" customFormat="1" ht="18.75" customHeight="1">
      <c r="A26" s="10" t="s">
        <v>17</v>
      </c>
      <c r="B26" s="11">
        <v>23200.3</v>
      </c>
      <c r="C26" s="11">
        <v>41556.65</v>
      </c>
      <c r="D26" s="11">
        <v>45846.5</v>
      </c>
      <c r="E26" s="11">
        <v>113888.1</v>
      </c>
      <c r="F26" s="11">
        <v>175755.35</v>
      </c>
      <c r="G26" s="11">
        <v>264538.05</v>
      </c>
      <c r="H26" s="11">
        <v>300894</v>
      </c>
      <c r="I26" s="11">
        <v>366706</v>
      </c>
      <c r="J26" s="11">
        <v>482767</v>
      </c>
      <c r="K26" s="11">
        <v>485107</v>
      </c>
      <c r="L26" s="11">
        <v>369530</v>
      </c>
      <c r="M26" s="11">
        <v>448354</v>
      </c>
      <c r="N26" s="11">
        <v>546153</v>
      </c>
      <c r="O26" s="11">
        <v>579401</v>
      </c>
      <c r="P26" s="11">
        <v>566728</v>
      </c>
      <c r="Q26" s="11">
        <v>520989</v>
      </c>
      <c r="R26" s="11">
        <v>540200</v>
      </c>
      <c r="S26" s="11">
        <v>536234</v>
      </c>
      <c r="T26" s="11">
        <v>478424</v>
      </c>
      <c r="U26" s="11">
        <v>414223</v>
      </c>
      <c r="V26" s="11">
        <v>446110</v>
      </c>
      <c r="W26" s="11">
        <v>398192</v>
      </c>
      <c r="X26" s="11">
        <v>491919</v>
      </c>
      <c r="Y26" s="11">
        <v>412506</v>
      </c>
      <c r="Z26" s="11">
        <v>405277</v>
      </c>
      <c r="AA26" s="11">
        <v>337162</v>
      </c>
    </row>
    <row r="27" spans="1:27" s="5" customFormat="1" ht="18.75" customHeight="1">
      <c r="A27" s="10" t="s">
        <v>18</v>
      </c>
      <c r="B27" s="11">
        <v>20124.95</v>
      </c>
      <c r="C27" s="11">
        <v>28550.95</v>
      </c>
      <c r="D27" s="11">
        <v>46707.5</v>
      </c>
      <c r="E27" s="11">
        <v>73504.55</v>
      </c>
      <c r="F27" s="11">
        <v>66897.05</v>
      </c>
      <c r="G27" s="11">
        <v>135190</v>
      </c>
      <c r="H27" s="11">
        <v>191674</v>
      </c>
      <c r="I27" s="11">
        <v>165505</v>
      </c>
      <c r="J27" s="11">
        <v>250829</v>
      </c>
      <c r="K27" s="11">
        <v>320125</v>
      </c>
      <c r="L27" s="11">
        <v>231635</v>
      </c>
      <c r="M27" s="11">
        <v>327865</v>
      </c>
      <c r="N27" s="11">
        <v>373715</v>
      </c>
      <c r="O27" s="11">
        <v>402878</v>
      </c>
      <c r="P27" s="11">
        <v>411912</v>
      </c>
      <c r="Q27" s="11">
        <v>400857</v>
      </c>
      <c r="R27" s="11">
        <v>576130</v>
      </c>
      <c r="S27" s="11">
        <v>616170</v>
      </c>
      <c r="T27" s="11">
        <v>657078</v>
      </c>
      <c r="U27" s="11">
        <v>746772</v>
      </c>
      <c r="V27" s="11">
        <v>1328546</v>
      </c>
      <c r="W27" s="11">
        <v>1587746</v>
      </c>
      <c r="X27" s="11">
        <v>1741908</v>
      </c>
      <c r="Y27" s="11">
        <v>1367573</v>
      </c>
      <c r="Z27" s="11">
        <v>1367715</v>
      </c>
      <c r="AA27" s="11">
        <v>1301563</v>
      </c>
    </row>
    <row r="28" spans="1:27" s="5" customFormat="1" ht="13.5" thickBot="1">
      <c r="A28" s="10" t="s">
        <v>19</v>
      </c>
      <c r="B28" s="11">
        <v>42095.2</v>
      </c>
      <c r="C28" s="11">
        <v>53276.5</v>
      </c>
      <c r="D28" s="11">
        <v>106439.59999999999</v>
      </c>
      <c r="E28" s="11">
        <v>152988.8</v>
      </c>
      <c r="F28" s="11">
        <v>203896.8</v>
      </c>
      <c r="G28" s="11">
        <v>226021.35</v>
      </c>
      <c r="H28" s="11">
        <v>309107</v>
      </c>
      <c r="I28" s="11">
        <v>285146</v>
      </c>
      <c r="J28" s="11">
        <v>341361</v>
      </c>
      <c r="K28" s="11">
        <v>368528</v>
      </c>
      <c r="L28" s="11">
        <v>397440</v>
      </c>
      <c r="M28" s="11">
        <v>505843</v>
      </c>
      <c r="N28" s="11">
        <v>577067</v>
      </c>
      <c r="O28" s="11">
        <v>668185</v>
      </c>
      <c r="P28" s="11">
        <v>729760</v>
      </c>
      <c r="Q28" s="11">
        <v>749836</v>
      </c>
      <c r="R28" s="11">
        <v>766125</v>
      </c>
      <c r="S28" s="11">
        <v>952312</v>
      </c>
      <c r="T28" s="11">
        <v>958419</v>
      </c>
      <c r="U28" s="11">
        <v>1384143</v>
      </c>
      <c r="V28" s="11">
        <v>1805458</v>
      </c>
      <c r="W28" s="11">
        <v>1752299</v>
      </c>
      <c r="X28" s="11">
        <v>1875260</v>
      </c>
      <c r="Y28" s="11">
        <v>1890649</v>
      </c>
      <c r="Z28" s="11">
        <v>2009905</v>
      </c>
      <c r="AA28" s="11">
        <v>1892232</v>
      </c>
    </row>
    <row r="29" spans="1:27" s="5" customFormat="1" ht="19.5" customHeight="1" thickBot="1" thickTop="1">
      <c r="A29" s="14" t="s">
        <v>21</v>
      </c>
      <c r="B29" s="15">
        <f>SUM(B19:B28)</f>
        <v>4508827.949999999</v>
      </c>
      <c r="C29" s="15">
        <f>SUM(C19:C28)</f>
        <v>5834689.3</v>
      </c>
      <c r="D29" s="15">
        <f aca="true" t="shared" si="2" ref="D29:AA29">SUM(D19:D28)</f>
        <v>6936421.45</v>
      </c>
      <c r="E29" s="15">
        <f t="shared" si="2"/>
        <v>8004789.85</v>
      </c>
      <c r="F29" s="15">
        <f t="shared" si="2"/>
        <v>9406687.700000001</v>
      </c>
      <c r="G29" s="15">
        <f t="shared" si="2"/>
        <v>10184554.750000002</v>
      </c>
      <c r="H29" s="15">
        <f t="shared" si="2"/>
        <v>11617538</v>
      </c>
      <c r="I29" s="15">
        <f t="shared" si="2"/>
        <v>11354475</v>
      </c>
      <c r="J29" s="15">
        <f t="shared" si="2"/>
        <v>15160279</v>
      </c>
      <c r="K29" s="15">
        <f t="shared" si="2"/>
        <v>16900182</v>
      </c>
      <c r="L29" s="15">
        <f t="shared" si="2"/>
        <v>12643341</v>
      </c>
      <c r="M29" s="15">
        <f t="shared" si="2"/>
        <v>15972162</v>
      </c>
      <c r="N29" s="15">
        <f t="shared" si="2"/>
        <v>18778055</v>
      </c>
      <c r="O29" s="15">
        <f t="shared" si="2"/>
        <v>20420477</v>
      </c>
      <c r="P29" s="15">
        <f t="shared" si="2"/>
        <v>22085132</v>
      </c>
      <c r="Q29" s="15">
        <f t="shared" si="2"/>
        <v>22084810</v>
      </c>
      <c r="R29" s="15">
        <f t="shared" si="2"/>
        <v>25784133</v>
      </c>
      <c r="S29" s="15">
        <f t="shared" si="2"/>
        <v>26171148</v>
      </c>
      <c r="T29" s="15">
        <f t="shared" si="2"/>
        <v>26749819.388970003</v>
      </c>
      <c r="U29" s="15">
        <f t="shared" si="2"/>
        <v>28644834</v>
      </c>
      <c r="V29" s="15">
        <f t="shared" si="2"/>
        <v>33497650</v>
      </c>
      <c r="W29" s="15">
        <f t="shared" si="2"/>
        <v>31304172</v>
      </c>
      <c r="X29" s="15">
        <f t="shared" si="2"/>
        <v>34097000</v>
      </c>
      <c r="Y29" s="15">
        <f t="shared" si="2"/>
        <v>34430418</v>
      </c>
      <c r="Z29" s="15">
        <f t="shared" si="2"/>
        <v>32060826</v>
      </c>
      <c r="AA29" s="15">
        <f t="shared" si="2"/>
        <v>30725603</v>
      </c>
    </row>
    <row r="30" spans="1:27" s="5" customFormat="1" ht="19.5" customHeight="1" thickBot="1" thickTop="1">
      <c r="A30" s="14" t="s">
        <v>20</v>
      </c>
      <c r="B30" s="15">
        <f aca="true" t="shared" si="3" ref="B30:H30">SUM(B19:B28,B6:B17)</f>
        <v>7365344.45</v>
      </c>
      <c r="C30" s="15">
        <f t="shared" si="3"/>
        <v>8604321.2</v>
      </c>
      <c r="D30" s="15">
        <f t="shared" si="3"/>
        <v>10066489.7</v>
      </c>
      <c r="E30" s="15">
        <f t="shared" si="3"/>
        <v>10269996</v>
      </c>
      <c r="F30" s="15">
        <f t="shared" si="3"/>
        <v>12618164.9</v>
      </c>
      <c r="G30" s="15">
        <f t="shared" si="3"/>
        <v>13522128.750000002</v>
      </c>
      <c r="H30" s="15">
        <f t="shared" si="3"/>
        <v>14802380</v>
      </c>
      <c r="I30" s="15">
        <f aca="true" t="shared" si="4" ref="I30:AA30">SUM(I19:I28,I6:I17)</f>
        <v>14880691</v>
      </c>
      <c r="J30" s="15">
        <f t="shared" si="4"/>
        <v>17942109</v>
      </c>
      <c r="K30" s="15">
        <f t="shared" si="4"/>
        <v>19387515</v>
      </c>
      <c r="L30" s="15">
        <f t="shared" si="4"/>
        <v>16256105</v>
      </c>
      <c r="M30" s="15">
        <f t="shared" si="4"/>
        <v>19218011</v>
      </c>
      <c r="N30" s="15">
        <f t="shared" si="4"/>
        <v>22567260</v>
      </c>
      <c r="O30" s="15">
        <f t="shared" si="4"/>
        <v>24925793</v>
      </c>
      <c r="P30" s="15">
        <f t="shared" si="4"/>
        <v>26621221</v>
      </c>
      <c r="Q30" s="15">
        <f t="shared" si="4"/>
        <v>25905723</v>
      </c>
      <c r="R30" s="15">
        <f t="shared" si="4"/>
        <v>29882433</v>
      </c>
      <c r="S30" s="15">
        <f t="shared" si="4"/>
        <v>30760165</v>
      </c>
      <c r="T30" s="15">
        <f t="shared" si="4"/>
        <v>31049206.388970003</v>
      </c>
      <c r="U30" s="15">
        <f t="shared" si="4"/>
        <v>32956359</v>
      </c>
      <c r="V30" s="15">
        <f t="shared" si="4"/>
        <v>37985445</v>
      </c>
      <c r="W30" s="15">
        <f t="shared" si="4"/>
        <v>34443466</v>
      </c>
      <c r="X30" s="15">
        <f t="shared" si="4"/>
        <v>37017288</v>
      </c>
      <c r="Y30" s="15">
        <f t="shared" si="4"/>
        <v>37697512</v>
      </c>
      <c r="Z30" s="15">
        <f t="shared" si="4"/>
        <v>35434719</v>
      </c>
      <c r="AA30" s="15">
        <f t="shared" si="4"/>
        <v>33341455</v>
      </c>
    </row>
    <row r="31" spans="1:14" s="3" customFormat="1" ht="45.75" thickTop="1">
      <c r="A31" s="17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2:19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/>
      <c r="P32" s="2"/>
      <c r="Q32" s="2"/>
      <c r="R32" s="2"/>
      <c r="S32" s="2"/>
    </row>
    <row r="33" spans="2:19" ht="12.75">
      <c r="B33" s="2"/>
      <c r="P33" s="6"/>
      <c r="Q33" s="6"/>
      <c r="R33" s="6"/>
      <c r="S33" s="6"/>
    </row>
    <row r="34" ht="12.75">
      <c r="B34" s="2"/>
    </row>
    <row r="35" ht="12.75">
      <c r="B35" s="2"/>
    </row>
    <row r="36" ht="12.75">
      <c r="B36" s="2"/>
    </row>
    <row r="37" ht="12.75">
      <c r="B37" s="2"/>
    </row>
  </sheetData>
  <sheetProtection password="92B8" sheet="1"/>
  <mergeCells count="1">
    <mergeCell ref="A1:V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União da Agroindústria Canavieira de SPaulo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cleberv</dc:creator>
  <cp:keywords/>
  <dc:description/>
  <cp:lastModifiedBy>Economia</cp:lastModifiedBy>
  <dcterms:created xsi:type="dcterms:W3CDTF">2006-05-18T21:16:08Z</dcterms:created>
  <dcterms:modified xsi:type="dcterms:W3CDTF">2016-11-28T17:00:45Z</dcterms:modified>
  <cp:category/>
  <cp:version/>
  <cp:contentType/>
  <cp:contentStatus/>
</cp:coreProperties>
</file>